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E6CD9326-40E5-4E84-879A-9C6462B3200B}" xr6:coauthVersionLast="47" xr6:coauthVersionMax="47" xr10:uidLastSave="{00000000-0000-0000-0000-000000000000}"/>
  <bookViews>
    <workbookView xWindow="-120" yWindow="-120" windowWidth="29040" windowHeight="15840" firstSheet="6" activeTab="6" xr2:uid="{45AD30B7-A267-4364-B133-DDA9B652986A}"/>
  </bookViews>
  <sheets>
    <sheet name="config" sheetId="19" state="hidden" r:id="rId1"/>
    <sheet name="copy" sheetId="18" state="hidden" r:id="rId2"/>
    <sheet name="dados-candidato" sheetId="12" state="hidden" r:id="rId3"/>
    <sheet name="dados-foto" sheetId="11" state="hidden" r:id="rId4"/>
    <sheet name="dados-votos" sheetId="1" state="hidden" r:id="rId5"/>
    <sheet name="dados-eleitorado" sheetId="6" state="hidden" r:id="rId6"/>
    <sheet name="Resultado" sheetId="13" r:id="rId7"/>
    <sheet name="Municipio" sheetId="8" r:id="rId8"/>
    <sheet name="Zona-Eleitoral" sheetId="20" r:id="rId9"/>
    <sheet name="Bairro" sheetId="22" r:id="rId10"/>
    <sheet name="Local-Votação" sheetId="21" r:id="rId11"/>
    <sheet name="Região" sheetId="24" state="hidden" r:id="rId12"/>
    <sheet name="Eleitorado" sheetId="7" state="hidden" r:id="rId13"/>
    <sheet name="CAD-REGIOES" sheetId="23" state="hidden" r:id="rId14"/>
    <sheet name="FONTE" sheetId="10" r:id="rId15"/>
  </sheets>
  <definedNames>
    <definedName name="dados">'dados-votos'!$A$1:$L$7</definedName>
    <definedName name="dadoseleitoral">'dados-eleitorado'!$A$1:$K$7</definedName>
    <definedName name="REGIOES">'CAD-REGIOES'!$A:$E</definedName>
  </definedNames>
  <calcPr calcId="191029"/>
  <pivotCaches>
    <pivotCache cacheId="148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8" l="1"/>
  <c r="B2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U2" i="18"/>
  <c r="V2" i="18"/>
  <c r="W2" i="18"/>
  <c r="X2" i="18"/>
  <c r="Y2" i="18"/>
  <c r="Z2" i="18"/>
  <c r="AA2" i="18"/>
  <c r="AB2" i="18"/>
  <c r="AC2" i="18"/>
  <c r="AE2" i="18"/>
  <c r="AF2" i="18"/>
  <c r="AG2" i="18"/>
  <c r="AH2" i="18"/>
  <c r="AI2" i="18"/>
  <c r="A3" i="18"/>
  <c r="B3" i="18"/>
  <c r="C3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E3" i="18"/>
  <c r="AF3" i="18"/>
  <c r="AG3" i="18"/>
  <c r="AH3" i="18"/>
  <c r="AI3" i="18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E4" i="18"/>
  <c r="AF4" i="18"/>
  <c r="AG4" i="18"/>
  <c r="AH4" i="18"/>
  <c r="AI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E5" i="18"/>
  <c r="AF5" i="18"/>
  <c r="AG5" i="18"/>
  <c r="AH5" i="18"/>
  <c r="AI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E6" i="18"/>
  <c r="AF6" i="18"/>
  <c r="AG6" i="18"/>
  <c r="AH6" i="18"/>
  <c r="AI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E7" i="18"/>
  <c r="AF7" i="18"/>
  <c r="AG7" i="18"/>
  <c r="AH7" i="18"/>
  <c r="AI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E8" i="18"/>
  <c r="AF8" i="18"/>
  <c r="AG8" i="18"/>
  <c r="AH8" i="18"/>
  <c r="AI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E9" i="18"/>
  <c r="AF9" i="18"/>
  <c r="AG9" i="18"/>
  <c r="AH9" i="18"/>
  <c r="AI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E10" i="18"/>
  <c r="AF10" i="18"/>
  <c r="AG10" i="18"/>
  <c r="AH10" i="18"/>
  <c r="AI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E11" i="18"/>
  <c r="AF11" i="18"/>
  <c r="AG11" i="18"/>
  <c r="AH11" i="18"/>
  <c r="AI11" i="18"/>
  <c r="L2" i="1"/>
  <c r="L3" i="1"/>
  <c r="L4" i="1"/>
  <c r="L5" i="1"/>
  <c r="L6" i="1"/>
  <c r="L7" i="1"/>
</calcChain>
</file>

<file path=xl/sharedStrings.xml><?xml version="1.0" encoding="utf-8"?>
<sst xmlns="http://schemas.openxmlformats.org/spreadsheetml/2006/main" count="1605" uniqueCount="248">
  <si>
    <t>Comparativo de Candidatos</t>
  </si>
  <si>
    <t>RESULTADO ELEIÇÃO</t>
  </si>
  <si>
    <t>RESULTADO POR MUNICÍPIO</t>
  </si>
  <si>
    <t>RESULTADO POR ZONA ELEIROTAL</t>
  </si>
  <si>
    <t>RESULTADO POR BAIRRO</t>
  </si>
  <si>
    <t>RESULTADO POR LOCAL DE VOTAÇÃO</t>
  </si>
  <si>
    <t>RESULTADO TOTAL DE VOTOS APURADOS</t>
  </si>
  <si>
    <t>Detalhamento Candidato</t>
  </si>
  <si>
    <t>RESULTADO POR REGIÃO</t>
  </si>
  <si>
    <t>local</t>
  </si>
  <si>
    <t>NomeCandidato</t>
  </si>
  <si>
    <t>IdCandidato</t>
  </si>
  <si>
    <t>Partido</t>
  </si>
  <si>
    <t>Eleicao</t>
  </si>
  <si>
    <t>Cargo</t>
  </si>
  <si>
    <t>Foto</t>
  </si>
  <si>
    <t>Votos</t>
  </si>
  <si>
    <t>Situacao</t>
  </si>
  <si>
    <t>ClassGeral</t>
  </si>
  <si>
    <t>ClassPArt</t>
  </si>
  <si>
    <t>dscmmv</t>
  </si>
  <si>
    <t>mmv</t>
  </si>
  <si>
    <t>dscbmv</t>
  </si>
  <si>
    <t>bmv</t>
  </si>
  <si>
    <t>dsclmv</t>
  </si>
  <si>
    <t>lmv</t>
  </si>
  <si>
    <t>dscmd</t>
  </si>
  <si>
    <t>mdv</t>
  </si>
  <si>
    <t>mdp</t>
  </si>
  <si>
    <t>mdt</t>
  </si>
  <si>
    <t>dscbd</t>
  </si>
  <si>
    <t>bdv</t>
  </si>
  <si>
    <t>bdp</t>
  </si>
  <si>
    <t>bdt</t>
  </si>
  <si>
    <t>dscld</t>
  </si>
  <si>
    <t>ldv</t>
  </si>
  <si>
    <t>ldp</t>
  </si>
  <si>
    <t>ldt</t>
  </si>
  <si>
    <t>ELEIÇÃO MUNICÍPAL : OSASCO - SP</t>
  </si>
  <si>
    <t>ANTONIO CARLOS</t>
  </si>
  <si>
    <t>PMN</t>
  </si>
  <si>
    <t>Eleição 2012 1º Turno - SP</t>
  </si>
  <si>
    <t>Vereador</t>
  </si>
  <si>
    <t>4/candidato.jpg</t>
  </si>
  <si>
    <t>49</t>
  </si>
  <si>
    <t>NÃO ELEITO</t>
  </si>
  <si>
    <t>OSASCO</t>
  </si>
  <si>
    <t>JARDIM ROCHDALLE</t>
  </si>
  <si>
    <t>19</t>
  </si>
  <si>
    <t>E.M.E.F. PROFª TEREZINHA MARTINS PEREIRA</t>
  </si>
  <si>
    <t>6</t>
  </si>
  <si>
    <t>382.187</t>
  </si>
  <si>
    <t>JARDIM ORIENTAL</t>
  </si>
  <si>
    <t>3.924</t>
  </si>
  <si>
    <t>EE. JOSÉ GERALDO VIEIRA</t>
  </si>
  <si>
    <t>JOSÉ DO AÇOUGUE</t>
  </si>
  <si>
    <t>PSDB</t>
  </si>
  <si>
    <t>497</t>
  </si>
  <si>
    <t>SUPLENTE</t>
  </si>
  <si>
    <t>JARDIM TURIBIO</t>
  </si>
  <si>
    <t>162</t>
  </si>
  <si>
    <t>EE. TARSILA DO AMARAL</t>
  </si>
  <si>
    <t>103</t>
  </si>
  <si>
    <t>JARDIM CACHOEIRINHA</t>
  </si>
  <si>
    <t>25</t>
  </si>
  <si>
    <t>994</t>
  </si>
  <si>
    <t>EMEF. MARINA VON PETTHAMNER MELLI</t>
  </si>
  <si>
    <t>MARIA DIAS DE LIMA</t>
  </si>
  <si>
    <t>255</t>
  </si>
  <si>
    <t>VILA PORTAL DOESTE</t>
  </si>
  <si>
    <t>115</t>
  </si>
  <si>
    <t>EMEF. PROF. MANOEL BARBOSA DE SOUZA</t>
  </si>
  <si>
    <t>4.844</t>
  </si>
  <si>
    <t>Município</t>
  </si>
  <si>
    <t>Eleição</t>
  </si>
  <si>
    <t>Candidato</t>
  </si>
  <si>
    <t>Número</t>
  </si>
  <si>
    <t>Zona Eleitoral</t>
  </si>
  <si>
    <t>Bairro</t>
  </si>
  <si>
    <t>Local de Votação</t>
  </si>
  <si>
    <t>Eleito</t>
  </si>
  <si>
    <t>Região</t>
  </si>
  <si>
    <t>Zona Eleitoral 213</t>
  </si>
  <si>
    <t>CENTRO</t>
  </si>
  <si>
    <t>COLEGIO FERNÃO DIAS PAES</t>
  </si>
  <si>
    <t>NÃO</t>
  </si>
  <si>
    <t>PARQUE CONTINENTAL</t>
  </si>
  <si>
    <t>CENTRO UNIVERSITARIO UNIFIEO</t>
  </si>
  <si>
    <t>Zona Eleitoral 276</t>
  </si>
  <si>
    <t>JARDIM ILONA</t>
  </si>
  <si>
    <t>EE. PROFª. MARIA AUGUSTA SIQUEIRA</t>
  </si>
  <si>
    <t>JARDIM MUTINGA</t>
  </si>
  <si>
    <t>EE. PROF. ALCYR OLIVEIRA PORCIÚNCULA</t>
  </si>
  <si>
    <t>CEMEI OSVALDO GONÇALVES DE CARVALHO</t>
  </si>
  <si>
    <t>CEMEI PROFª WILMA FOLTRAN PORTELLA</t>
  </si>
  <si>
    <t>E.M.E.F. LUIZ BORTOLOSSO</t>
  </si>
  <si>
    <t>EE. JÚLIA LOPES DE ALMEIDA</t>
  </si>
  <si>
    <t>VILA AYROSA</t>
  </si>
  <si>
    <t>E.M.E.F. TOBIAS BARRETO DE MENEZES</t>
  </si>
  <si>
    <t>EE. ANTÔNIO CARLOS DA TRINDADE</t>
  </si>
  <si>
    <t>VILA SÃO JOSÉ</t>
  </si>
  <si>
    <t>EE. PROF. FRANCISCO CASABONA</t>
  </si>
  <si>
    <t>JARDIM DAVILA</t>
  </si>
  <si>
    <t>E.M.E.F. PROF. ALÍPIO DA SILVA LAVOURA</t>
  </si>
  <si>
    <t>E.M.E.F. IRMÃ TECLA MERLO</t>
  </si>
  <si>
    <t>JARDIM SÃO JOÃO BELA VISTA</t>
  </si>
  <si>
    <t>EE. PROF. HORÁCIO QUAGLIO</t>
  </si>
  <si>
    <t>JARDIM TRES MONTANHAS</t>
  </si>
  <si>
    <t>EE. PROF. GASTÃO RAMOS</t>
  </si>
  <si>
    <t>EE. CLAUDINEI GARCIA</t>
  </si>
  <si>
    <t>VILA MENK</t>
  </si>
  <si>
    <t>EE. DR. AURELIANO LEITE</t>
  </si>
  <si>
    <t>Zona Eleitoral 277</t>
  </si>
  <si>
    <t>JARDIM PEDRO PINHO</t>
  </si>
  <si>
    <t>EE. DR. AMÉRICO MARCO ANTONIO</t>
  </si>
  <si>
    <t>CIDADE DAS FLORES</t>
  </si>
  <si>
    <t>EMEF. ELZA DE CARVALHO MELLO BATTISTON</t>
  </si>
  <si>
    <t>JARDIM DAS FLORES</t>
  </si>
  <si>
    <t>FITO FUNDAÇÃO INSTITUTO TECNOLÓGICO DE OSASCO</t>
  </si>
  <si>
    <t>JARDIM MARIA PAULA</t>
  </si>
  <si>
    <t>EMEF. JOSÉ VERÍSSIMO DE MATOS</t>
  </si>
  <si>
    <t>QUILOMETRO DEZOITO</t>
  </si>
  <si>
    <t>EMEF. PROF. JOÃO LARIZZATTI</t>
  </si>
  <si>
    <t>VILA ISABEL</t>
  </si>
  <si>
    <t>EMEF. FRANCISCO CAVALCANTI PONTES DE MIRANDA</t>
  </si>
  <si>
    <t>VILA YOLANDA</t>
  </si>
  <si>
    <t>EE. PROFA. FANNY MONZONI SANTOS</t>
  </si>
  <si>
    <t>ALTO DE QUITAÚNA</t>
  </si>
  <si>
    <t>EE. CORONEL ANTONIO PAIVA DE SAMPAIO</t>
  </si>
  <si>
    <t>EE. PROFA.  LUCY ANNA CARROZO LATORRE</t>
  </si>
  <si>
    <t>JARDIM ROSA</t>
  </si>
  <si>
    <t>EMEF. PROF. JOÃO GUIMARÃES ROSA</t>
  </si>
  <si>
    <t>EE. MAJOR TELMO COELHO FILHO</t>
  </si>
  <si>
    <t>Zona Eleitoral 285</t>
  </si>
  <si>
    <t>JAGUARIBE</t>
  </si>
  <si>
    <t>CEMEI 2- MARIA TARCILLA FORNASARO MELLI</t>
  </si>
  <si>
    <t>VILA BUSSOCABA</t>
  </si>
  <si>
    <t>CENTRO  UNIVERSITÁRIO UNIFIEO</t>
  </si>
  <si>
    <t>EE PROF BENEDICTO CALDEIRA</t>
  </si>
  <si>
    <t>JARDIM BELA VISTA</t>
  </si>
  <si>
    <t>EMEF JOSE MARTINIANO DE ALENCAR</t>
  </si>
  <si>
    <t>JARDIM CIPAVA</t>
  </si>
  <si>
    <t>EE DEPUTADO GUILHERME DE OLIVEIRA GOMES</t>
  </si>
  <si>
    <t>VILA OSASCO</t>
  </si>
  <si>
    <t>EE PROF VICENTE PEIXOTO</t>
  </si>
  <si>
    <t>Zona Eleitoral 315</t>
  </si>
  <si>
    <t>CONJUNTO DOS METALURGICOS</t>
  </si>
  <si>
    <t>EMEF. DR. JOSÉ MANOEL AYRES</t>
  </si>
  <si>
    <t>JARDIM HELENA</t>
  </si>
  <si>
    <t>EMEF. OSVALDO QUIRINO SIMÕES</t>
  </si>
  <si>
    <t>EE. DR. ANTONIO BRAZ GAMBARINI</t>
  </si>
  <si>
    <t>JARDIM CIPAVA II</t>
  </si>
  <si>
    <t>EE. DIRETOR RICARDO GENESIO DA SILVA</t>
  </si>
  <si>
    <t>EMEF. OSCAR PENNACINO</t>
  </si>
  <si>
    <t>EE. PROF. ORLANDO GERÍBOLA</t>
  </si>
  <si>
    <t>JARDIM PADROEIRA I</t>
  </si>
  <si>
    <t>EE. IRMÃ GABRIELA MARIA ELIZABETH WIENKEM</t>
  </si>
  <si>
    <t>EE. LEONARDO VILLAS BOAS</t>
  </si>
  <si>
    <t>JARDIM ROBERTO</t>
  </si>
  <si>
    <t>CENTRO EDUCACIONAL SESI-UNIDADE 425</t>
  </si>
  <si>
    <t>JARDIM SANTO ANTONIO</t>
  </si>
  <si>
    <t>CEU. JOSÉ SARAMAGO</t>
  </si>
  <si>
    <t>EE. PROF. NEWTON ESPÍRITO SANTO AYRES</t>
  </si>
  <si>
    <t>EE. SÃO PAULO DA CRUZ</t>
  </si>
  <si>
    <t>JARDIM SÃO VICTOR</t>
  </si>
  <si>
    <t>EE. PROF. OGUIOMAR RUGGERI</t>
  </si>
  <si>
    <t>EMEF. BENEDITO ALVES TURÍBIO</t>
  </si>
  <si>
    <t>JARDIM VELOSO</t>
  </si>
  <si>
    <t>EE. ANTONIO DE ALMEIDA JUNIOR</t>
  </si>
  <si>
    <t>VILA DA JUSTIÇA</t>
  </si>
  <si>
    <t>EMEF. PROF. RENATO FIÚZA TELES</t>
  </si>
  <si>
    <t>VILA PRADO</t>
  </si>
  <si>
    <t>EMEIF. PROFª ETIENE SALES CAMPELO</t>
  </si>
  <si>
    <t>JARDIM CIRINO</t>
  </si>
  <si>
    <t>EMEF. DEPUTADO ALFREDO FARHAT</t>
  </si>
  <si>
    <t>JARDIM PAULISTA</t>
  </si>
  <si>
    <t>EMEF. ALICE RABECHINI</t>
  </si>
  <si>
    <t>Zona Eleitoral 331</t>
  </si>
  <si>
    <t>JARDIM BARONESA</t>
  </si>
  <si>
    <t>EE. PROFª. NEUZA DE OLIVEIRA PRÉVIDE</t>
  </si>
  <si>
    <t>JARDIM HELENA MARIA</t>
  </si>
  <si>
    <t>EMEIEF. PROFESSOR VALTER DE OLIVEIRA FERREIRA</t>
  </si>
  <si>
    <t>JARDIM PIRATININGA</t>
  </si>
  <si>
    <t>FUNDAÇÃO INSTITUTO TECNOLÓGICO DE OSASCO</t>
  </si>
  <si>
    <t>VILA SERVENTINA</t>
  </si>
  <si>
    <t>EMEF. PROF. JOÃO EUCLYDES PEREIRA</t>
  </si>
  <si>
    <t>JARDIM ALIANÇA</t>
  </si>
  <si>
    <t>EMEF. MARINA SADDI HAIDAR</t>
  </si>
  <si>
    <t>JARDIM IMPERIAL</t>
  </si>
  <si>
    <t>EMEF. PASTOR JOSIAS BAPTISTA</t>
  </si>
  <si>
    <t>JARDIM MUNHOZ JUNIOR</t>
  </si>
  <si>
    <t>EMEF. PROFª. OLINDA MOREIRA LEMES DA CUNHA</t>
  </si>
  <si>
    <t>IAPI</t>
  </si>
  <si>
    <t>EMEF. BENEDICTO WESCHENFELDER</t>
  </si>
  <si>
    <t>EE. EDUCADOR PAULO FREIRE</t>
  </si>
  <si>
    <t>EE. PROF. DR. LUIZ LUSTOSA DA SILVA</t>
  </si>
  <si>
    <t>EMEF. DR. FRANCISCO MANUEL LUMBRALES DE SÁ CARNEIRO</t>
  </si>
  <si>
    <t>EMEI. PROFª. SÔNIA MARIA DE ALMEIDA FERNANDES</t>
  </si>
  <si>
    <t>EE. PROFª. FRANCISCA LISBOA PERALTA</t>
  </si>
  <si>
    <t>EMEF. ESCULTOR VICTOR BRECHERET</t>
  </si>
  <si>
    <t>EE. FRANCISCO MATARAZZO SOBRINHO</t>
  </si>
  <si>
    <t>EE. PROF. JOSUÉ BENEDICTO MENDES</t>
  </si>
  <si>
    <t>EMEF. PROFESSOR JOÃO CAMPESTRINI</t>
  </si>
  <si>
    <t>CENTRO EDUCACIONAL SESI 417</t>
  </si>
  <si>
    <t>EE. PROF. ELÓI LACERDA</t>
  </si>
  <si>
    <t>PORTAL DOESTE I</t>
  </si>
  <si>
    <t>EE. PROF. FERNANDO BUONADUCE</t>
  </si>
  <si>
    <t>Zona Eleitoral 332</t>
  </si>
  <si>
    <t>JARDIM BUSSOCABA</t>
  </si>
  <si>
    <t>EE. JOSÉ RIBEIRO DE SOUZA</t>
  </si>
  <si>
    <t>JARDIM DABRIL</t>
  </si>
  <si>
    <t>EE. ROSA BONFIGLIOLI</t>
  </si>
  <si>
    <t>JARDIM NOVA AMÉRICA</t>
  </si>
  <si>
    <t>EMEF. PROF. ANÉZIO CABRAL</t>
  </si>
  <si>
    <t>EMEI. IGNÊS COLLINO</t>
  </si>
  <si>
    <t>JARDIM NOVO OSASCO</t>
  </si>
  <si>
    <t>EMEF. QUINTINO BOCAIÚVA</t>
  </si>
  <si>
    <t>EE. PROF. JOÃO BAPTISTA DE BRITO</t>
  </si>
  <si>
    <t>VILA YARA</t>
  </si>
  <si>
    <t>UNIVERSIDADE ANHANGUERA EDUCACIONAL</t>
  </si>
  <si>
    <t>EMEF. MAX ZENDRON</t>
  </si>
  <si>
    <t>Município Filtro</t>
  </si>
  <si>
    <t>Votos Apurados</t>
  </si>
  <si>
    <t>Votos Válidos</t>
  </si>
  <si>
    <t>Votos Brancos/Nulos</t>
  </si>
  <si>
    <t>Abstenção</t>
  </si>
  <si>
    <t>Eleição1</t>
  </si>
  <si>
    <t>Eleição2</t>
  </si>
  <si>
    <t>Eleição3</t>
  </si>
  <si>
    <t>Eleição4</t>
  </si>
  <si>
    <t>Eleição5</t>
  </si>
  <si>
    <t>Eleição6</t>
  </si>
  <si>
    <t>FONTE DAS INFORMAÇÕES:</t>
  </si>
  <si>
    <t>AS INFORMAÇÕES UTILIZADAS NO RELATÓRIO SÃO DE CONHECIMENTO PÚBLICO, DIVULGADAS POR FONTES PÚBLICAS.</t>
  </si>
  <si>
    <t>TODAS AS INFORMAÇÕES CONTIDAS NO RELATÓRIO FORAM COLETADAS NO SITE DIVULGACANDCONTAS.TSE.JUS.BR.</t>
  </si>
  <si>
    <t>SITE</t>
  </si>
  <si>
    <t>https://politique.com.br</t>
  </si>
  <si>
    <t>WHATSAPP</t>
  </si>
  <si>
    <t>https://wa.me/5511992045579</t>
  </si>
  <si>
    <t>APP ANDROID</t>
  </si>
  <si>
    <t>https://play.google.com/store/apps/details?id=io.registraurna.app&amp;hl=pt_BR&amp;gl=US</t>
  </si>
  <si>
    <t>APP APPLE</t>
  </si>
  <si>
    <t>https://apps.apple.com/br/app/resultado-elei%C3%A7%C3%B5es-politique/id1438157402</t>
  </si>
  <si>
    <t>PLATAFORMA</t>
  </si>
  <si>
    <t>https://politique.com.br/plataforma</t>
  </si>
  <si>
    <t>Soma de Votos</t>
  </si>
  <si>
    <t>Rótulos de Coluna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</si>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</sst>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F6368"/>
      <name val="Roboto"/>
    </font>
    <font>
      <b/>
      <sz val="11"/>
      <color rgb="FF5F6368"/>
      <name val="Roboto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2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0" fontId="7" fillId="0" borderId="0" xfId="0" applyFont="1" applyAlignment="1">
      <alignment vertical="center"/>
    </xf>
    <xf numFmtId="164" fontId="0" fillId="0" borderId="0" xfId="1" applyNumberFormat="1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/>
    <xf numFmtId="164" fontId="0" fillId="0" borderId="0" xfId="0" pivotButton="1" applyNumberFormat="1"/>
  </cellXfs>
  <cellStyles count="3">
    <cellStyle name="Hiperlink" xfId="2" builtinId="8"/>
    <cellStyle name="Normal" xfId="0" builtinId="0"/>
    <cellStyle name="Vírgula" xfId="1" builtinId="3"/>
  </cellStyles>
  <dxfs count="4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5.emf"/><Relationship Id="rId5" Type="http://schemas.openxmlformats.org/officeDocument/2006/relationships/image" Target="../media/image27.emf"/><Relationship Id="rId4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1.emf"/><Relationship Id="rId1" Type="http://schemas.openxmlformats.org/officeDocument/2006/relationships/image" Target="../media/image27.emf"/><Relationship Id="rId4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5.emf"/><Relationship Id="rId1" Type="http://schemas.openxmlformats.org/officeDocument/2006/relationships/image" Target="../media/image27.emf"/><Relationship Id="rId4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9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11" Type="http://schemas.openxmlformats.org/officeDocument/2006/relationships/image" Target="../media/image24.emf"/><Relationship Id="rId5" Type="http://schemas.openxmlformats.org/officeDocument/2006/relationships/image" Target="../media/image18.emf"/><Relationship Id="rId10" Type="http://schemas.openxmlformats.org/officeDocument/2006/relationships/image" Target="../media/image23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16.emf"/><Relationship Id="rId5" Type="http://schemas.openxmlformats.org/officeDocument/2006/relationships/image" Target="../media/image30.emf"/><Relationship Id="rId4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2.emf"/><Relationship Id="rId1" Type="http://schemas.openxmlformats.org/officeDocument/2006/relationships/image" Target="../media/image30.emf"/><Relationship Id="rId4" Type="http://schemas.openxmlformats.org/officeDocument/2006/relationships/image" Target="../media/image20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28.emf"/><Relationship Id="rId1" Type="http://schemas.openxmlformats.org/officeDocument/2006/relationships/image" Target="../media/image30.emf"/><Relationship Id="rId4" Type="http://schemas.openxmlformats.org/officeDocument/2006/relationships/image" Target="../media/image20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20.emf"/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504825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171825" cy="504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2466975</xdr:colOff>
      <xdr:row>0</xdr:row>
      <xdr:rowOff>142875</xdr:rowOff>
    </xdr:from>
    <xdr:ext cx="3305175" cy="10001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10001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05000" cy="2647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26479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1905000" cy="26479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26479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1905000" cy="26479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2647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7171533</xdr:colOff>
      <xdr:row>4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5DA438EB-BEB1-F8A2-AA80-934BAB931611}"/>
            </a:ext>
          </a:extLst>
        </xdr:cNvPr>
        <xdr:cNvSpPr txBox="1"/>
      </xdr:nvSpPr>
      <xdr:spPr>
        <a:xfrm>
          <a:off x="0" y="0"/>
          <a:ext cx="7171533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72233</xdr:colOff>
          <xdr:row>0</xdr:row>
          <xdr:rowOff>161924</xdr:rowOff>
        </xdr:from>
        <xdr:to>
          <xdr:col>0</xdr:col>
          <xdr:colOff>1898652</xdr:colOff>
          <xdr:row>3</xdr:row>
          <xdr:rowOff>114299</xdr:rowOff>
        </xdr:to>
        <xdr:pic>
          <xdr:nvPicPr>
            <xdr:cNvPr id="7" name="Imagem 6">
              <a:extLst>
                <a:ext uri="{FF2B5EF4-FFF2-40B4-BE49-F238E27FC236}">
                  <a16:creationId xmlns:a16="http://schemas.microsoft.com/office/drawing/2014/main" id="{AEEAC285-6003-E1A6-AFE1-ADA16146B121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2233" y="161924"/>
              <a:ext cx="1826419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0</xdr:col>
      <xdr:colOff>3394871</xdr:colOff>
      <xdr:row>0</xdr:row>
      <xdr:rowOff>171451</xdr:rowOff>
    </xdr:from>
    <xdr:to>
      <xdr:col>0</xdr:col>
      <xdr:colOff>7109621</xdr:colOff>
      <xdr:row>2</xdr:row>
      <xdr:rowOff>55011</xdr:rowOff>
    </xdr:to>
    <xdr:sp macro="" textlink="config!$A$9">
      <xdr:nvSpPr>
        <xdr:cNvPr id="10" name="CaixaDeTexto 9">
          <a:extLst>
            <a:ext uri="{FF2B5EF4-FFF2-40B4-BE49-F238E27FC236}">
              <a16:creationId xmlns:a16="http://schemas.microsoft.com/office/drawing/2014/main" id="{7ADF2CE4-2415-D1F3-F8A2-37D5293257A0}"/>
            </a:ext>
          </a:extLst>
        </xdr:cNvPr>
        <xdr:cNvSpPr txBox="1"/>
      </xdr:nvSpPr>
      <xdr:spPr>
        <a:xfrm>
          <a:off x="3394871" y="171451"/>
          <a:ext cx="3714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782E96CB-8AFE-4EEA-B95D-0E02ED5CAB8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3394871</xdr:colOff>
      <xdr:row>2</xdr:row>
      <xdr:rowOff>35696</xdr:rowOff>
    </xdr:from>
    <xdr:to>
      <xdr:col>0</xdr:col>
      <xdr:colOff>7109621</xdr:colOff>
      <xdr:row>3</xdr:row>
      <xdr:rowOff>114565</xdr:rowOff>
    </xdr:to>
    <xdr:sp macro="" textlink="config!$A$3">
      <xdr:nvSpPr>
        <xdr:cNvPr id="19" name="CaixaDeTexto 18">
          <a:extLst>
            <a:ext uri="{FF2B5EF4-FFF2-40B4-BE49-F238E27FC236}">
              <a16:creationId xmlns:a16="http://schemas.microsoft.com/office/drawing/2014/main" id="{B547AB9E-ED3B-FC22-6325-1BFCF18E7C38}"/>
            </a:ext>
          </a:extLst>
        </xdr:cNvPr>
        <xdr:cNvSpPr txBox="1"/>
      </xdr:nvSpPr>
      <xdr:spPr>
        <a:xfrm>
          <a:off x="3394871" y="416696"/>
          <a:ext cx="371475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</xdr:colOff>
      <xdr:row>4</xdr:row>
      <xdr:rowOff>133350</xdr:rowOff>
    </xdr:from>
    <xdr:to>
      <xdr:col>0</xdr:col>
      <xdr:colOff>7171532</xdr:colOff>
      <xdr:row>12</xdr:row>
      <xdr:rowOff>66676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7167938F-E3BF-4EEB-38A6-EAE350966C84}"/>
            </a:ext>
          </a:extLst>
        </xdr:cNvPr>
        <xdr:cNvSpPr txBox="1"/>
      </xdr:nvSpPr>
      <xdr:spPr>
        <a:xfrm>
          <a:off x="1" y="895350"/>
          <a:ext cx="7171531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134146</xdr:colOff>
          <xdr:row>5</xdr:row>
          <xdr:rowOff>85724</xdr:rowOff>
        </xdr:from>
        <xdr:to>
          <xdr:col>0</xdr:col>
          <xdr:colOff>1197106</xdr:colOff>
          <xdr:row>11</xdr:row>
          <xdr:rowOff>114299</xdr:rowOff>
        </xdr:to>
        <xdr:pic>
          <xdr:nvPicPr>
            <xdr:cNvPr id="22" name="Picture 1">
              <a:extLst>
                <a:ext uri="{FF2B5EF4-FFF2-40B4-BE49-F238E27FC236}">
                  <a16:creationId xmlns:a16="http://schemas.microsoft.com/office/drawing/2014/main" id="{71C749C7-D5F5-1D42-FC31-40F4EBE87725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1" spid="_x0000_s4507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414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0</xdr:col>
      <xdr:colOff>1300164</xdr:colOff>
      <xdr:row>6</xdr:row>
      <xdr:rowOff>161926</xdr:rowOff>
    </xdr:from>
    <xdr:to>
      <xdr:col>0</xdr:col>
      <xdr:colOff>6124575</xdr:colOff>
      <xdr:row>8</xdr:row>
      <xdr:rowOff>123826</xdr:rowOff>
    </xdr:to>
    <xdr:sp macro="" textlink="copy!B2">
      <xdr:nvSpPr>
        <xdr:cNvPr id="23" name="CaixaDeTexto 22">
          <a:extLst>
            <a:ext uri="{FF2B5EF4-FFF2-40B4-BE49-F238E27FC236}">
              <a16:creationId xmlns:a16="http://schemas.microsoft.com/office/drawing/2014/main" id="{2E82B683-3168-5419-C1E1-A92DC3A31FEA}"/>
            </a:ext>
          </a:extLst>
        </xdr:cNvPr>
        <xdr:cNvSpPr txBox="1"/>
      </xdr:nvSpPr>
      <xdr:spPr>
        <a:xfrm>
          <a:off x="1300164" y="1304926"/>
          <a:ext cx="4824411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D87748ED-C904-4E99-8F8F-937A4600D5ED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ANTONIO CARLOS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1310482</xdr:colOff>
      <xdr:row>5</xdr:row>
      <xdr:rowOff>38101</xdr:rowOff>
    </xdr:from>
    <xdr:to>
      <xdr:col>0</xdr:col>
      <xdr:colOff>4591843</xdr:colOff>
      <xdr:row>7</xdr:row>
      <xdr:rowOff>0</xdr:rowOff>
    </xdr:to>
    <xdr:sp macro="" textlink="copy!E2">
      <xdr:nvSpPr>
        <xdr:cNvPr id="24" name="CaixaDeTexto 23">
          <a:extLst>
            <a:ext uri="{FF2B5EF4-FFF2-40B4-BE49-F238E27FC236}">
              <a16:creationId xmlns:a16="http://schemas.microsoft.com/office/drawing/2014/main" id="{1D59B658-869F-CD6B-C999-53D874E1EAD5}"/>
            </a:ext>
          </a:extLst>
        </xdr:cNvPr>
        <xdr:cNvSpPr txBox="1"/>
      </xdr:nvSpPr>
      <xdr:spPr>
        <a:xfrm>
          <a:off x="131048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D517E7DE-755A-4B57-B9A0-F7403320A491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Eleição 2012 1º Turno - SP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1310482</xdr:colOff>
      <xdr:row>8</xdr:row>
      <xdr:rowOff>57149</xdr:rowOff>
    </xdr:from>
    <xdr:to>
      <xdr:col>0</xdr:col>
      <xdr:colOff>5076825</xdr:colOff>
      <xdr:row>10</xdr:row>
      <xdr:rowOff>57150</xdr:rowOff>
    </xdr:to>
    <xdr:sp macro="" textlink="copy!F2">
      <xdr:nvSpPr>
        <xdr:cNvPr id="26" name="CaixaDeTexto 25">
          <a:extLst>
            <a:ext uri="{FF2B5EF4-FFF2-40B4-BE49-F238E27FC236}">
              <a16:creationId xmlns:a16="http://schemas.microsoft.com/office/drawing/2014/main" id="{36A05658-8FA9-BF3B-CBC9-C31920C642F0}"/>
            </a:ext>
          </a:extLst>
        </xdr:cNvPr>
        <xdr:cNvSpPr txBox="1"/>
      </xdr:nvSpPr>
      <xdr:spPr>
        <a:xfrm>
          <a:off x="1310482" y="1581149"/>
          <a:ext cx="3766343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4B0E2959-1E76-4679-9493-808E2CFE57C6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Vereador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1310482</xdr:colOff>
      <xdr:row>9</xdr:row>
      <xdr:rowOff>133351</xdr:rowOff>
    </xdr:from>
    <xdr:to>
      <xdr:col>0</xdr:col>
      <xdr:colOff>5029200</xdr:colOff>
      <xdr:row>11</xdr:row>
      <xdr:rowOff>114300</xdr:rowOff>
    </xdr:to>
    <xdr:sp macro="" textlink="copy!D2">
      <xdr:nvSpPr>
        <xdr:cNvPr id="27" name="CaixaDeTexto 26">
          <a:extLst>
            <a:ext uri="{FF2B5EF4-FFF2-40B4-BE49-F238E27FC236}">
              <a16:creationId xmlns:a16="http://schemas.microsoft.com/office/drawing/2014/main" id="{028C4C77-E87B-A2B6-6261-A4947D02C133}"/>
            </a:ext>
          </a:extLst>
        </xdr:cNvPr>
        <xdr:cNvSpPr txBox="1"/>
      </xdr:nvSpPr>
      <xdr:spPr>
        <a:xfrm>
          <a:off x="1310482" y="1847851"/>
          <a:ext cx="3718718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1CA07631-EBD1-436C-97C2-BBAB363F6C2B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PMN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5861053</xdr:colOff>
      <xdr:row>5</xdr:row>
      <xdr:rowOff>38101</xdr:rowOff>
    </xdr:from>
    <xdr:to>
      <xdr:col>0</xdr:col>
      <xdr:colOff>7088983</xdr:colOff>
      <xdr:row>6</xdr:row>
      <xdr:rowOff>171450</xdr:rowOff>
    </xdr:to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6BA4601B-F805-88A0-9CD5-C48C0BF52D2E}"/>
            </a:ext>
          </a:extLst>
        </xdr:cNvPr>
        <xdr:cNvSpPr txBox="1"/>
      </xdr:nvSpPr>
      <xdr:spPr>
        <a:xfrm>
          <a:off x="5861053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0</xdr:col>
      <xdr:colOff>5107783</xdr:colOff>
      <xdr:row>7</xdr:row>
      <xdr:rowOff>28576</xdr:rowOff>
    </xdr:from>
    <xdr:to>
      <xdr:col>0</xdr:col>
      <xdr:colOff>7088983</xdr:colOff>
      <xdr:row>10</xdr:row>
      <xdr:rowOff>57150</xdr:rowOff>
    </xdr:to>
    <xdr:sp macro="" textlink="copy!H2">
      <xdr:nvSpPr>
        <xdr:cNvPr id="29" name="CaixaDeTexto 28">
          <a:extLst>
            <a:ext uri="{FF2B5EF4-FFF2-40B4-BE49-F238E27FC236}">
              <a16:creationId xmlns:a16="http://schemas.microsoft.com/office/drawing/2014/main" id="{7076D195-DD54-3025-285C-C74A2B4648A6}"/>
            </a:ext>
          </a:extLst>
        </xdr:cNvPr>
        <xdr:cNvSpPr txBox="1"/>
      </xdr:nvSpPr>
      <xdr:spPr>
        <a:xfrm>
          <a:off x="510778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FAA0F2D3-8E65-4622-9A97-AC2468E44688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49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5138740</xdr:colOff>
      <xdr:row>9</xdr:row>
      <xdr:rowOff>142876</xdr:rowOff>
    </xdr:from>
    <xdr:to>
      <xdr:col>0</xdr:col>
      <xdr:colOff>7068346</xdr:colOff>
      <xdr:row>11</xdr:row>
      <xdr:rowOff>85725</xdr:rowOff>
    </xdr:to>
    <xdr:sp macro="" textlink="copy!I2">
      <xdr:nvSpPr>
        <xdr:cNvPr id="30" name="CaixaDeTexto 29">
          <a:extLst>
            <a:ext uri="{FF2B5EF4-FFF2-40B4-BE49-F238E27FC236}">
              <a16:creationId xmlns:a16="http://schemas.microsoft.com/office/drawing/2014/main" id="{3EB5C62D-EA73-67B3-2EE5-06BE1578B19D}"/>
            </a:ext>
          </a:extLst>
        </xdr:cNvPr>
        <xdr:cNvSpPr txBox="1"/>
      </xdr:nvSpPr>
      <xdr:spPr>
        <a:xfrm>
          <a:off x="5138740" y="1857376"/>
          <a:ext cx="192960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7BA30116-26BE-426E-B3B9-0568A790BFBD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NÃO ELEITO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0</xdr:col>
      <xdr:colOff>773908</xdr:colOff>
      <xdr:row>21</xdr:row>
      <xdr:rowOff>104775</xdr:rowOff>
    </xdr:from>
    <xdr:to>
      <xdr:col>0</xdr:col>
      <xdr:colOff>6800058</xdr:colOff>
      <xdr:row>23</xdr:row>
      <xdr:rowOff>45991</xdr:rowOff>
    </xdr:to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27BBBB52-AF8E-451E-7298-44A7C0769883}"/>
            </a:ext>
          </a:extLst>
        </xdr:cNvPr>
        <xdr:cNvSpPr txBox="1"/>
      </xdr:nvSpPr>
      <xdr:spPr>
        <a:xfrm>
          <a:off x="773908" y="4105275"/>
          <a:ext cx="6026150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2548732</xdr:colOff>
      <xdr:row>23</xdr:row>
      <xdr:rowOff>180975</xdr:rowOff>
    </xdr:from>
    <xdr:to>
      <xdr:col>0</xdr:col>
      <xdr:colOff>4664076</xdr:colOff>
      <xdr:row>32</xdr:row>
      <xdr:rowOff>0</xdr:rowOff>
    </xdr:to>
    <xdr:sp macro="" textlink="">
      <xdr:nvSpPr>
        <xdr:cNvPr id="32" name="Retângulo: Cantos Arredondados 31">
          <a:extLst>
            <a:ext uri="{FF2B5EF4-FFF2-40B4-BE49-F238E27FC236}">
              <a16:creationId xmlns:a16="http://schemas.microsoft.com/office/drawing/2014/main" id="{7E122064-E391-2EB8-5986-F05C16DB175F}"/>
            </a:ext>
          </a:extLst>
        </xdr:cNvPr>
        <xdr:cNvSpPr/>
      </xdr:nvSpPr>
      <xdr:spPr>
        <a:xfrm>
          <a:off x="2548732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2606162</xdr:colOff>
      <xdr:row>24</xdr:row>
      <xdr:rowOff>123824</xdr:rowOff>
    </xdr:from>
    <xdr:to>
      <xdr:col>0</xdr:col>
      <xdr:colOff>4558786</xdr:colOff>
      <xdr:row>27</xdr:row>
      <xdr:rowOff>190499</xdr:rowOff>
    </xdr:to>
    <xdr:sp macro="" textlink="copy!N2">
      <xdr:nvSpPr>
        <xdr:cNvPr id="33" name="CaixaDeTexto 32">
          <a:extLst>
            <a:ext uri="{FF2B5EF4-FFF2-40B4-BE49-F238E27FC236}">
              <a16:creationId xmlns:a16="http://schemas.microsoft.com/office/drawing/2014/main" id="{25C1F06D-A432-1A33-06AA-99B673415080}"/>
            </a:ext>
          </a:extLst>
        </xdr:cNvPr>
        <xdr:cNvSpPr txBox="1"/>
      </xdr:nvSpPr>
      <xdr:spPr>
        <a:xfrm>
          <a:off x="260616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49DDA9FA-D0D6-4B2E-81FC-C6011F5F9127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JARDIM ROCHDALLE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3002758</xdr:colOff>
      <xdr:row>26</xdr:row>
      <xdr:rowOff>114300</xdr:rowOff>
    </xdr:from>
    <xdr:to>
      <xdr:col>0</xdr:col>
      <xdr:colOff>4556289</xdr:colOff>
      <xdr:row>29</xdr:row>
      <xdr:rowOff>136104</xdr:rowOff>
    </xdr:to>
    <xdr:sp macro="" textlink="copy!O2">
      <xdr:nvSpPr>
        <xdr:cNvPr id="34" name="CaixaDeTexto 33">
          <a:extLst>
            <a:ext uri="{FF2B5EF4-FFF2-40B4-BE49-F238E27FC236}">
              <a16:creationId xmlns:a16="http://schemas.microsoft.com/office/drawing/2014/main" id="{5D2FA357-158E-E58B-9538-772C9B57E659}"/>
            </a:ext>
          </a:extLst>
        </xdr:cNvPr>
        <xdr:cNvSpPr txBox="1"/>
      </xdr:nvSpPr>
      <xdr:spPr>
        <a:xfrm>
          <a:off x="300275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8B583714-B7AB-464F-A3EA-08F20C43CB4D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19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3994057</xdr:colOff>
      <xdr:row>29</xdr:row>
      <xdr:rowOff>0</xdr:rowOff>
    </xdr:from>
    <xdr:to>
      <xdr:col>0</xdr:col>
      <xdr:colOff>4512433</xdr:colOff>
      <xdr:row>30</xdr:row>
      <xdr:rowOff>74060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006A1CA-6567-6F90-33D6-20F5175A0F68}"/>
            </a:ext>
          </a:extLst>
        </xdr:cNvPr>
        <xdr:cNvSpPr txBox="1"/>
      </xdr:nvSpPr>
      <xdr:spPr>
        <a:xfrm>
          <a:off x="399405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1</xdr:colOff>
      <xdr:row>23</xdr:row>
      <xdr:rowOff>180975</xdr:rowOff>
    </xdr:from>
    <xdr:to>
      <xdr:col>0</xdr:col>
      <xdr:colOff>2156620</xdr:colOff>
      <xdr:row>32</xdr:row>
      <xdr:rowOff>0</xdr:rowOff>
    </xdr:to>
    <xdr:sp macro="" textlink="">
      <xdr:nvSpPr>
        <xdr:cNvPr id="36" name="Retângulo: Cantos Arredondados 35">
          <a:extLst>
            <a:ext uri="{FF2B5EF4-FFF2-40B4-BE49-F238E27FC236}">
              <a16:creationId xmlns:a16="http://schemas.microsoft.com/office/drawing/2014/main" id="{B419C196-B4A3-A8A3-E0F9-1E533A3B2BCF}"/>
            </a:ext>
          </a:extLst>
        </xdr:cNvPr>
        <xdr:cNvSpPr/>
      </xdr:nvSpPr>
      <xdr:spPr>
        <a:xfrm>
          <a:off x="1" y="4562475"/>
          <a:ext cx="2156619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58552</xdr:colOff>
      <xdr:row>24</xdr:row>
      <xdr:rowOff>123825</xdr:rowOff>
    </xdr:from>
    <xdr:to>
      <xdr:col>0</xdr:col>
      <xdr:colOff>2049276</xdr:colOff>
      <xdr:row>27</xdr:row>
      <xdr:rowOff>161925</xdr:rowOff>
    </xdr:to>
    <xdr:sp macro="" textlink="copy!L2">
      <xdr:nvSpPr>
        <xdr:cNvPr id="37" name="CaixaDeTexto 36">
          <a:extLst>
            <a:ext uri="{FF2B5EF4-FFF2-40B4-BE49-F238E27FC236}">
              <a16:creationId xmlns:a16="http://schemas.microsoft.com/office/drawing/2014/main" id="{49D7B2E5-FF35-C383-2F43-F78DE4490F8F}"/>
            </a:ext>
          </a:extLst>
        </xdr:cNvPr>
        <xdr:cNvSpPr txBox="1"/>
      </xdr:nvSpPr>
      <xdr:spPr>
        <a:xfrm>
          <a:off x="58552" y="4695825"/>
          <a:ext cx="19907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0528A74A-226F-4640-AC5D-D537BCFFA81F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526258</xdr:colOff>
      <xdr:row>26</xdr:row>
      <xdr:rowOff>114300</xdr:rowOff>
    </xdr:from>
    <xdr:to>
      <xdr:col>0</xdr:col>
      <xdr:colOff>2046729</xdr:colOff>
      <xdr:row>29</xdr:row>
      <xdr:rowOff>136104</xdr:rowOff>
    </xdr:to>
    <xdr:sp macro="" textlink="copy!M2">
      <xdr:nvSpPr>
        <xdr:cNvPr id="42" name="CaixaDeTexto 41">
          <a:extLst>
            <a:ext uri="{FF2B5EF4-FFF2-40B4-BE49-F238E27FC236}">
              <a16:creationId xmlns:a16="http://schemas.microsoft.com/office/drawing/2014/main" id="{A6DC3792-A0EF-67CA-ED77-0991E640F3B2}"/>
            </a:ext>
          </a:extLst>
        </xdr:cNvPr>
        <xdr:cNvSpPr txBox="1"/>
      </xdr:nvSpPr>
      <xdr:spPr>
        <a:xfrm>
          <a:off x="52625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8DFEB70B-33CB-4F1B-AB94-98E5EE360807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49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1473528</xdr:colOff>
      <xdr:row>29</xdr:row>
      <xdr:rowOff>0</xdr:rowOff>
    </xdr:from>
    <xdr:to>
      <xdr:col>0</xdr:col>
      <xdr:colOff>2002018</xdr:colOff>
      <xdr:row>30</xdr:row>
      <xdr:rowOff>74060</xdr:rowOff>
    </xdr:to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73B7EEC0-46DA-41F3-9EF2-EEB7C708C5AC}"/>
            </a:ext>
          </a:extLst>
        </xdr:cNvPr>
        <xdr:cNvSpPr txBox="1"/>
      </xdr:nvSpPr>
      <xdr:spPr>
        <a:xfrm>
          <a:off x="147352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5066507</xdr:colOff>
      <xdr:row>23</xdr:row>
      <xdr:rowOff>180975</xdr:rowOff>
    </xdr:from>
    <xdr:to>
      <xdr:col>1</xdr:col>
      <xdr:colOff>1</xdr:colOff>
      <xdr:row>32</xdr:row>
      <xdr:rowOff>0</xdr:rowOff>
    </xdr:to>
    <xdr:sp macro="" textlink="">
      <xdr:nvSpPr>
        <xdr:cNvPr id="44" name="Retângulo: Cantos Arredondados 43">
          <a:extLst>
            <a:ext uri="{FF2B5EF4-FFF2-40B4-BE49-F238E27FC236}">
              <a16:creationId xmlns:a16="http://schemas.microsoft.com/office/drawing/2014/main" id="{A59B0862-241E-EE87-FD50-86C9FB0B09CB}"/>
            </a:ext>
          </a:extLst>
        </xdr:cNvPr>
        <xdr:cNvSpPr/>
      </xdr:nvSpPr>
      <xdr:spPr>
        <a:xfrm>
          <a:off x="5066507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5113618</xdr:colOff>
      <xdr:row>24</xdr:row>
      <xdr:rowOff>123825</xdr:rowOff>
    </xdr:from>
    <xdr:to>
      <xdr:col>0</xdr:col>
      <xdr:colOff>7066242</xdr:colOff>
      <xdr:row>28</xdr:row>
      <xdr:rowOff>9525</xdr:rowOff>
    </xdr:to>
    <xdr:sp macro="" textlink="copy!P2">
      <xdr:nvSpPr>
        <xdr:cNvPr id="45" name="CaixaDeTexto 44">
          <a:extLst>
            <a:ext uri="{FF2B5EF4-FFF2-40B4-BE49-F238E27FC236}">
              <a16:creationId xmlns:a16="http://schemas.microsoft.com/office/drawing/2014/main" id="{84A03326-F222-3525-F65C-EA6B26D4E259}"/>
            </a:ext>
          </a:extLst>
        </xdr:cNvPr>
        <xdr:cNvSpPr txBox="1"/>
      </xdr:nvSpPr>
      <xdr:spPr>
        <a:xfrm>
          <a:off x="5113618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3F61ED4D-8DC7-409F-B3B0-FB85F03B56BB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E.M.E.F. PROFª TEREZINHA MARTINS PEREIRA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5510215</xdr:colOff>
      <xdr:row>26</xdr:row>
      <xdr:rowOff>114300</xdr:rowOff>
    </xdr:from>
    <xdr:to>
      <xdr:col>0</xdr:col>
      <xdr:colOff>7063746</xdr:colOff>
      <xdr:row>29</xdr:row>
      <xdr:rowOff>136104</xdr:rowOff>
    </xdr:to>
    <xdr:sp macro="" textlink="copy!Q2">
      <xdr:nvSpPr>
        <xdr:cNvPr id="46" name="CaixaDeTexto 45">
          <a:extLst>
            <a:ext uri="{FF2B5EF4-FFF2-40B4-BE49-F238E27FC236}">
              <a16:creationId xmlns:a16="http://schemas.microsoft.com/office/drawing/2014/main" id="{77DB0BC3-AB25-B8AA-DF5E-AB21555B5025}"/>
            </a:ext>
          </a:extLst>
        </xdr:cNvPr>
        <xdr:cNvSpPr txBox="1"/>
      </xdr:nvSpPr>
      <xdr:spPr>
        <a:xfrm>
          <a:off x="5510215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513B0EB0-DAD5-4718-9A6A-65A92135F29F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6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6501513</xdr:colOff>
      <xdr:row>29</xdr:row>
      <xdr:rowOff>0</xdr:rowOff>
    </xdr:from>
    <xdr:to>
      <xdr:col>0</xdr:col>
      <xdr:colOff>7019889</xdr:colOff>
      <xdr:row>30</xdr:row>
      <xdr:rowOff>74060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8507F31E-DB68-015C-0154-CDEBAFE2021F}"/>
            </a:ext>
          </a:extLst>
        </xdr:cNvPr>
        <xdr:cNvSpPr txBox="1"/>
      </xdr:nvSpPr>
      <xdr:spPr>
        <a:xfrm>
          <a:off x="6501513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0</xdr:col>
      <xdr:colOff>773908</xdr:colOff>
      <xdr:row>33</xdr:row>
      <xdr:rowOff>28575</xdr:rowOff>
    </xdr:from>
    <xdr:to>
      <xdr:col>0</xdr:col>
      <xdr:colOff>6800058</xdr:colOff>
      <xdr:row>34</xdr:row>
      <xdr:rowOff>129309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786DD094-AED2-E6E3-DDB0-984AA2E84485}"/>
            </a:ext>
          </a:extLst>
        </xdr:cNvPr>
        <xdr:cNvSpPr txBox="1"/>
      </xdr:nvSpPr>
      <xdr:spPr>
        <a:xfrm>
          <a:off x="773908" y="6315075"/>
          <a:ext cx="6026150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</xdr:colOff>
      <xdr:row>16</xdr:row>
      <xdr:rowOff>114301</xdr:rowOff>
    </xdr:from>
    <xdr:to>
      <xdr:col>0</xdr:col>
      <xdr:colOff>3415508</xdr:colOff>
      <xdr:row>20</xdr:row>
      <xdr:rowOff>180975</xdr:rowOff>
    </xdr:to>
    <xdr:sp macro="" textlink="">
      <xdr:nvSpPr>
        <xdr:cNvPr id="49" name="Retângulo: Cantos Arredondados 48">
          <a:extLst>
            <a:ext uri="{FF2B5EF4-FFF2-40B4-BE49-F238E27FC236}">
              <a16:creationId xmlns:a16="http://schemas.microsoft.com/office/drawing/2014/main" id="{9939B787-F050-7DDD-4A0E-5877998049CD}"/>
            </a:ext>
          </a:extLst>
        </xdr:cNvPr>
        <xdr:cNvSpPr/>
      </xdr:nvSpPr>
      <xdr:spPr>
        <a:xfrm>
          <a:off x="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206925</xdr:colOff>
      <xdr:row>17</xdr:row>
      <xdr:rowOff>148259</xdr:rowOff>
    </xdr:from>
    <xdr:to>
      <xdr:col>0</xdr:col>
      <xdr:colOff>2107439</xdr:colOff>
      <xdr:row>19</xdr:row>
      <xdr:rowOff>78755</xdr:rowOff>
    </xdr:to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F10C7147-1E30-7916-CE09-8FCAF7BF28BA}"/>
            </a:ext>
          </a:extLst>
        </xdr:cNvPr>
        <xdr:cNvSpPr txBox="1"/>
      </xdr:nvSpPr>
      <xdr:spPr>
        <a:xfrm>
          <a:off x="20692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0</xdr:col>
      <xdr:colOff>1981203</xdr:colOff>
      <xdr:row>17</xdr:row>
      <xdr:rowOff>9525</xdr:rowOff>
    </xdr:from>
    <xdr:to>
      <xdr:col>0</xdr:col>
      <xdr:colOff>3147221</xdr:colOff>
      <xdr:row>20</xdr:row>
      <xdr:rowOff>85725</xdr:rowOff>
    </xdr:to>
    <xdr:sp macro="" textlink="copy!AH2">
      <xdr:nvSpPr>
        <xdr:cNvPr id="51" name="CaixaDeTexto 50">
          <a:extLst>
            <a:ext uri="{FF2B5EF4-FFF2-40B4-BE49-F238E27FC236}">
              <a16:creationId xmlns:a16="http://schemas.microsoft.com/office/drawing/2014/main" id="{CEED571B-8DAA-9F59-3A10-F959914859DA}"/>
            </a:ext>
          </a:extLst>
        </xdr:cNvPr>
        <xdr:cNvSpPr txBox="1"/>
      </xdr:nvSpPr>
      <xdr:spPr>
        <a:xfrm>
          <a:off x="1981203" y="3248025"/>
          <a:ext cx="1166018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4972351B-9F68-4532-8E77-68020E5C9177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378º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3786983</xdr:colOff>
      <xdr:row>16</xdr:row>
      <xdr:rowOff>114301</xdr:rowOff>
    </xdr:from>
    <xdr:to>
      <xdr:col>0</xdr:col>
      <xdr:colOff>7171533</xdr:colOff>
      <xdr:row>20</xdr:row>
      <xdr:rowOff>180975</xdr:rowOff>
    </xdr:to>
    <xdr:sp macro="" textlink="">
      <xdr:nvSpPr>
        <xdr:cNvPr id="52" name="Retângulo: Cantos Arredondados 51">
          <a:extLst>
            <a:ext uri="{FF2B5EF4-FFF2-40B4-BE49-F238E27FC236}">
              <a16:creationId xmlns:a16="http://schemas.microsoft.com/office/drawing/2014/main" id="{27A86A19-A3EB-4572-A080-AA335F2B35CD}"/>
            </a:ext>
          </a:extLst>
        </xdr:cNvPr>
        <xdr:cNvSpPr/>
      </xdr:nvSpPr>
      <xdr:spPr>
        <a:xfrm>
          <a:off x="3786983" y="3162301"/>
          <a:ext cx="3384550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3992031</xdr:colOff>
      <xdr:row>17</xdr:row>
      <xdr:rowOff>148259</xdr:rowOff>
    </xdr:from>
    <xdr:to>
      <xdr:col>0</xdr:col>
      <xdr:colOff>5875320</xdr:colOff>
      <xdr:row>19</xdr:row>
      <xdr:rowOff>78755</xdr:rowOff>
    </xdr:to>
    <xdr:sp macro="" textlink="">
      <xdr:nvSpPr>
        <xdr:cNvPr id="57" name="CaixaDeTexto 56">
          <a:extLst>
            <a:ext uri="{FF2B5EF4-FFF2-40B4-BE49-F238E27FC236}">
              <a16:creationId xmlns:a16="http://schemas.microsoft.com/office/drawing/2014/main" id="{5770D48D-8763-EF86-FF91-CC2E1F78832F}"/>
            </a:ext>
          </a:extLst>
        </xdr:cNvPr>
        <xdr:cNvSpPr txBox="1"/>
      </xdr:nvSpPr>
      <xdr:spPr>
        <a:xfrm>
          <a:off x="399203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0</xdr:col>
      <xdr:colOff>5757864</xdr:colOff>
      <xdr:row>17</xdr:row>
      <xdr:rowOff>9525</xdr:rowOff>
    </xdr:from>
    <xdr:to>
      <xdr:col>0</xdr:col>
      <xdr:colOff>6923884</xdr:colOff>
      <xdr:row>20</xdr:row>
      <xdr:rowOff>85725</xdr:rowOff>
    </xdr:to>
    <xdr:sp macro="" textlink="copy!AI2">
      <xdr:nvSpPr>
        <xdr:cNvPr id="62" name="CaixaDeTexto 61">
          <a:extLst>
            <a:ext uri="{FF2B5EF4-FFF2-40B4-BE49-F238E27FC236}">
              <a16:creationId xmlns:a16="http://schemas.microsoft.com/office/drawing/2014/main" id="{433BB43D-D23B-DA53-3A06-A5864D6633E5}"/>
            </a:ext>
          </a:extLst>
        </xdr:cNvPr>
        <xdr:cNvSpPr txBox="1"/>
      </xdr:nvSpPr>
      <xdr:spPr>
        <a:xfrm>
          <a:off x="5757864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65511F3A-E4F7-4020-9403-0359FDE8B85E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19º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</xdr:colOff>
      <xdr:row>35</xdr:row>
      <xdr:rowOff>104775</xdr:rowOff>
    </xdr:from>
    <xdr:to>
      <xdr:col>0</xdr:col>
      <xdr:colOff>2156620</xdr:colOff>
      <xdr:row>43</xdr:row>
      <xdr:rowOff>114300</xdr:rowOff>
    </xdr:to>
    <xdr:sp macro="" textlink="">
      <xdr:nvSpPr>
        <xdr:cNvPr id="63" name="Retângulo: Cantos Arredondados 62">
          <a:extLst>
            <a:ext uri="{FF2B5EF4-FFF2-40B4-BE49-F238E27FC236}">
              <a16:creationId xmlns:a16="http://schemas.microsoft.com/office/drawing/2014/main" id="{A82822E8-2B3B-78F1-8CFD-5AA492934154}"/>
            </a:ext>
          </a:extLst>
        </xdr:cNvPr>
        <xdr:cNvSpPr/>
      </xdr:nvSpPr>
      <xdr:spPr>
        <a:xfrm>
          <a:off x="1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58552</xdr:colOff>
      <xdr:row>36</xdr:row>
      <xdr:rowOff>9525</xdr:rowOff>
    </xdr:from>
    <xdr:to>
      <xdr:col>0</xdr:col>
      <xdr:colOff>2049276</xdr:colOff>
      <xdr:row>38</xdr:row>
      <xdr:rowOff>180975</xdr:rowOff>
    </xdr:to>
    <xdr:sp macro="" textlink="copy!R2">
      <xdr:nvSpPr>
        <xdr:cNvPr id="11265" name="CaixaDeTexto 11264">
          <a:extLst>
            <a:ext uri="{FF2B5EF4-FFF2-40B4-BE49-F238E27FC236}">
              <a16:creationId xmlns:a16="http://schemas.microsoft.com/office/drawing/2014/main" id="{FABB0F22-8B85-2FA9-3A03-8226AAC3A965}"/>
            </a:ext>
          </a:extLst>
        </xdr:cNvPr>
        <xdr:cNvSpPr txBox="1"/>
      </xdr:nvSpPr>
      <xdr:spPr>
        <a:xfrm>
          <a:off x="58552" y="6867525"/>
          <a:ext cx="199072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F75C0F05-DEF6-4634-A49A-E5E0DB5353A5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464346</xdr:colOff>
      <xdr:row>37</xdr:row>
      <xdr:rowOff>95250</xdr:rowOff>
    </xdr:from>
    <xdr:to>
      <xdr:col>0</xdr:col>
      <xdr:colOff>1654617</xdr:colOff>
      <xdr:row>40</xdr:row>
      <xdr:rowOff>183729</xdr:rowOff>
    </xdr:to>
    <xdr:sp macro="" textlink="copy!T2">
      <xdr:nvSpPr>
        <xdr:cNvPr id="11266" name="CaixaDeTexto 11265">
          <a:extLst>
            <a:ext uri="{FF2B5EF4-FFF2-40B4-BE49-F238E27FC236}">
              <a16:creationId xmlns:a16="http://schemas.microsoft.com/office/drawing/2014/main" id="{648B777D-2FF4-54DE-D42B-0A91EE122747}"/>
            </a:ext>
          </a:extLst>
        </xdr:cNvPr>
        <xdr:cNvSpPr txBox="1"/>
      </xdr:nvSpPr>
      <xdr:spPr>
        <a:xfrm>
          <a:off x="46434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B4FD912B-195D-46FB-985D-84593F987BD6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1390800</xdr:colOff>
      <xdr:row>41</xdr:row>
      <xdr:rowOff>161925</xdr:rowOff>
    </xdr:from>
    <xdr:to>
      <xdr:col>0</xdr:col>
      <xdr:colOff>1919290</xdr:colOff>
      <xdr:row>43</xdr:row>
      <xdr:rowOff>45485</xdr:rowOff>
    </xdr:to>
    <xdr:sp macro="" textlink="">
      <xdr:nvSpPr>
        <xdr:cNvPr id="11267" name="CaixaDeTexto 11266">
          <a:extLst>
            <a:ext uri="{FF2B5EF4-FFF2-40B4-BE49-F238E27FC236}">
              <a16:creationId xmlns:a16="http://schemas.microsoft.com/office/drawing/2014/main" id="{D32BF611-69BB-87A2-EFC8-42E707341EC1}"/>
            </a:ext>
          </a:extLst>
        </xdr:cNvPr>
        <xdr:cNvSpPr txBox="1"/>
      </xdr:nvSpPr>
      <xdr:spPr>
        <a:xfrm>
          <a:off x="139080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1512142</xdr:colOff>
      <xdr:row>38</xdr:row>
      <xdr:rowOff>47625</xdr:rowOff>
    </xdr:from>
    <xdr:to>
      <xdr:col>0</xdr:col>
      <xdr:colOff>1939928</xdr:colOff>
      <xdr:row>41</xdr:row>
      <xdr:rowOff>69429</xdr:rowOff>
    </xdr:to>
    <xdr:sp macro="" textlink="">
      <xdr:nvSpPr>
        <xdr:cNvPr id="11268" name="CaixaDeTexto 11267">
          <a:extLst>
            <a:ext uri="{FF2B5EF4-FFF2-40B4-BE49-F238E27FC236}">
              <a16:creationId xmlns:a16="http://schemas.microsoft.com/office/drawing/2014/main" id="{4E32339C-7618-5314-1DA2-C6CA71340204}"/>
            </a:ext>
          </a:extLst>
        </xdr:cNvPr>
        <xdr:cNvSpPr txBox="1"/>
      </xdr:nvSpPr>
      <xdr:spPr>
        <a:xfrm>
          <a:off x="151214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588171</xdr:colOff>
      <xdr:row>41</xdr:row>
      <xdr:rowOff>0</xdr:rowOff>
    </xdr:from>
    <xdr:to>
      <xdr:col>0</xdr:col>
      <xdr:colOff>1950246</xdr:colOff>
      <xdr:row>42</xdr:row>
      <xdr:rowOff>74060</xdr:rowOff>
    </xdr:to>
    <xdr:sp macro="" textlink="copy!AE2">
      <xdr:nvSpPr>
        <xdr:cNvPr id="11269" name="CaixaDeTexto 11268">
          <a:extLst>
            <a:ext uri="{FF2B5EF4-FFF2-40B4-BE49-F238E27FC236}">
              <a16:creationId xmlns:a16="http://schemas.microsoft.com/office/drawing/2014/main" id="{743D9C18-BEBA-4AA8-C954-A7A618904519}"/>
            </a:ext>
          </a:extLst>
        </xdr:cNvPr>
        <xdr:cNvSpPr txBox="1"/>
      </xdr:nvSpPr>
      <xdr:spPr>
        <a:xfrm>
          <a:off x="588171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1327D8A-6FF2-40CD-A0CD-930DA054357B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49 DE 382.187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2528095</xdr:colOff>
      <xdr:row>35</xdr:row>
      <xdr:rowOff>104775</xdr:rowOff>
    </xdr:from>
    <xdr:to>
      <xdr:col>0</xdr:col>
      <xdr:colOff>4684714</xdr:colOff>
      <xdr:row>43</xdr:row>
      <xdr:rowOff>114300</xdr:rowOff>
    </xdr:to>
    <xdr:sp macro="" textlink="">
      <xdr:nvSpPr>
        <xdr:cNvPr id="11270" name="Retângulo: Cantos Arredondados 11269">
          <a:extLst>
            <a:ext uri="{FF2B5EF4-FFF2-40B4-BE49-F238E27FC236}">
              <a16:creationId xmlns:a16="http://schemas.microsoft.com/office/drawing/2014/main" id="{90E891C4-D842-4483-6AA5-E89218B5C9ED}"/>
            </a:ext>
          </a:extLst>
        </xdr:cNvPr>
        <xdr:cNvSpPr/>
      </xdr:nvSpPr>
      <xdr:spPr>
        <a:xfrm>
          <a:off x="2528095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2586646</xdr:colOff>
      <xdr:row>36</xdr:row>
      <xdr:rowOff>9525</xdr:rowOff>
    </xdr:from>
    <xdr:to>
      <xdr:col>0</xdr:col>
      <xdr:colOff>4577370</xdr:colOff>
      <xdr:row>39</xdr:row>
      <xdr:rowOff>66675</xdr:rowOff>
    </xdr:to>
    <xdr:sp macro="" textlink="copy!V2">
      <xdr:nvSpPr>
        <xdr:cNvPr id="11271" name="CaixaDeTexto 11270">
          <a:extLst>
            <a:ext uri="{FF2B5EF4-FFF2-40B4-BE49-F238E27FC236}">
              <a16:creationId xmlns:a16="http://schemas.microsoft.com/office/drawing/2014/main" id="{D0BB6601-8D97-C031-222E-3F2B72C24FF8}"/>
            </a:ext>
          </a:extLst>
        </xdr:cNvPr>
        <xdr:cNvSpPr txBox="1"/>
      </xdr:nvSpPr>
      <xdr:spPr>
        <a:xfrm>
          <a:off x="2586646" y="6867525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1C13947B-E8BB-4B85-B710-35843C5C0B05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JARDIM ORIENTAL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2992440</xdr:colOff>
      <xdr:row>37</xdr:row>
      <xdr:rowOff>95250</xdr:rowOff>
    </xdr:from>
    <xdr:to>
      <xdr:col>0</xdr:col>
      <xdr:colOff>4182711</xdr:colOff>
      <xdr:row>40</xdr:row>
      <xdr:rowOff>183729</xdr:rowOff>
    </xdr:to>
    <xdr:sp macro="" textlink="copy!X2">
      <xdr:nvSpPr>
        <xdr:cNvPr id="11276" name="CaixaDeTexto 11275">
          <a:extLst>
            <a:ext uri="{FF2B5EF4-FFF2-40B4-BE49-F238E27FC236}">
              <a16:creationId xmlns:a16="http://schemas.microsoft.com/office/drawing/2014/main" id="{AC713D71-D74F-C32B-195A-C9545E5CA755}"/>
            </a:ext>
          </a:extLst>
        </xdr:cNvPr>
        <xdr:cNvSpPr txBox="1"/>
      </xdr:nvSpPr>
      <xdr:spPr>
        <a:xfrm>
          <a:off x="2992440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24816339-E400-437B-A135-5F72B86F5622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0,2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3918893</xdr:colOff>
      <xdr:row>41</xdr:row>
      <xdr:rowOff>161925</xdr:rowOff>
    </xdr:from>
    <xdr:to>
      <xdr:col>0</xdr:col>
      <xdr:colOff>4447383</xdr:colOff>
      <xdr:row>43</xdr:row>
      <xdr:rowOff>45485</xdr:rowOff>
    </xdr:to>
    <xdr:sp macro="" textlink="">
      <xdr:nvSpPr>
        <xdr:cNvPr id="11277" name="CaixaDeTexto 11276">
          <a:extLst>
            <a:ext uri="{FF2B5EF4-FFF2-40B4-BE49-F238E27FC236}">
              <a16:creationId xmlns:a16="http://schemas.microsoft.com/office/drawing/2014/main" id="{85D317B2-29E6-8EDE-7A11-E75165B1AC01}"/>
            </a:ext>
          </a:extLst>
        </xdr:cNvPr>
        <xdr:cNvSpPr txBox="1"/>
      </xdr:nvSpPr>
      <xdr:spPr>
        <a:xfrm>
          <a:off x="391889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4040235</xdr:colOff>
      <xdr:row>38</xdr:row>
      <xdr:rowOff>47625</xdr:rowOff>
    </xdr:from>
    <xdr:to>
      <xdr:col>0</xdr:col>
      <xdr:colOff>4468021</xdr:colOff>
      <xdr:row>41</xdr:row>
      <xdr:rowOff>69429</xdr:rowOff>
    </xdr:to>
    <xdr:sp macro="" textlink="">
      <xdr:nvSpPr>
        <xdr:cNvPr id="11278" name="CaixaDeTexto 11277">
          <a:extLst>
            <a:ext uri="{FF2B5EF4-FFF2-40B4-BE49-F238E27FC236}">
              <a16:creationId xmlns:a16="http://schemas.microsoft.com/office/drawing/2014/main" id="{4CEFF93B-7354-9F71-48B5-9A05238A7799}"/>
            </a:ext>
          </a:extLst>
        </xdr:cNvPr>
        <xdr:cNvSpPr txBox="1"/>
      </xdr:nvSpPr>
      <xdr:spPr>
        <a:xfrm>
          <a:off x="404023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3116265</xdr:colOff>
      <xdr:row>41</xdr:row>
      <xdr:rowOff>0</xdr:rowOff>
    </xdr:from>
    <xdr:to>
      <xdr:col>0</xdr:col>
      <xdr:colOff>4478340</xdr:colOff>
      <xdr:row>42</xdr:row>
      <xdr:rowOff>74060</xdr:rowOff>
    </xdr:to>
    <xdr:sp macro="" textlink="copy!AF2">
      <xdr:nvSpPr>
        <xdr:cNvPr id="11279" name="CaixaDeTexto 11278">
          <a:extLst>
            <a:ext uri="{FF2B5EF4-FFF2-40B4-BE49-F238E27FC236}">
              <a16:creationId xmlns:a16="http://schemas.microsoft.com/office/drawing/2014/main" id="{8E01DEE6-4D88-3147-E22A-930A3E260B2E}"/>
            </a:ext>
          </a:extLst>
        </xdr:cNvPr>
        <xdr:cNvSpPr txBox="1"/>
      </xdr:nvSpPr>
      <xdr:spPr>
        <a:xfrm>
          <a:off x="3116265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991E5CAA-8B27-4DDB-8AB0-AAD6A2BCE9D8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6 DE 3.924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5025232</xdr:colOff>
      <xdr:row>35</xdr:row>
      <xdr:rowOff>104775</xdr:rowOff>
    </xdr:from>
    <xdr:to>
      <xdr:col>1</xdr:col>
      <xdr:colOff>1</xdr:colOff>
      <xdr:row>43</xdr:row>
      <xdr:rowOff>114300</xdr:rowOff>
    </xdr:to>
    <xdr:sp macro="" textlink="">
      <xdr:nvSpPr>
        <xdr:cNvPr id="11280" name="Retângulo: Cantos Arredondados 11279">
          <a:extLst>
            <a:ext uri="{FF2B5EF4-FFF2-40B4-BE49-F238E27FC236}">
              <a16:creationId xmlns:a16="http://schemas.microsoft.com/office/drawing/2014/main" id="{2417525E-30B9-5949-4F68-32C941882BF4}"/>
            </a:ext>
          </a:extLst>
        </xdr:cNvPr>
        <xdr:cNvSpPr/>
      </xdr:nvSpPr>
      <xdr:spPr>
        <a:xfrm>
          <a:off x="5025232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5083783</xdr:colOff>
      <xdr:row>36</xdr:row>
      <xdr:rowOff>9525</xdr:rowOff>
    </xdr:from>
    <xdr:to>
      <xdr:col>0</xdr:col>
      <xdr:colOff>7074507</xdr:colOff>
      <xdr:row>39</xdr:row>
      <xdr:rowOff>85725</xdr:rowOff>
    </xdr:to>
    <xdr:sp macro="" textlink="copy!Z2">
      <xdr:nvSpPr>
        <xdr:cNvPr id="11281" name="CaixaDeTexto 11280">
          <a:extLst>
            <a:ext uri="{FF2B5EF4-FFF2-40B4-BE49-F238E27FC236}">
              <a16:creationId xmlns:a16="http://schemas.microsoft.com/office/drawing/2014/main" id="{9D9515B1-9A94-AA17-4F90-F5C7FC6A8CC9}"/>
            </a:ext>
          </a:extLst>
        </xdr:cNvPr>
        <xdr:cNvSpPr txBox="1"/>
      </xdr:nvSpPr>
      <xdr:spPr>
        <a:xfrm>
          <a:off x="5083783" y="6867525"/>
          <a:ext cx="19907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8A0CC917-A119-48D4-81D5-67829B558DB6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EE. JOSÉ GERALDO VIEIRA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5489577</xdr:colOff>
      <xdr:row>37</xdr:row>
      <xdr:rowOff>95250</xdr:rowOff>
    </xdr:from>
    <xdr:to>
      <xdr:col>0</xdr:col>
      <xdr:colOff>6679848</xdr:colOff>
      <xdr:row>40</xdr:row>
      <xdr:rowOff>183729</xdr:rowOff>
    </xdr:to>
    <xdr:sp macro="" textlink="copy!AB2">
      <xdr:nvSpPr>
        <xdr:cNvPr id="11285" name="CaixaDeTexto 11284">
          <a:extLst>
            <a:ext uri="{FF2B5EF4-FFF2-40B4-BE49-F238E27FC236}">
              <a16:creationId xmlns:a16="http://schemas.microsoft.com/office/drawing/2014/main" id="{F6F56466-2F3C-4045-CB7F-22284E8D1A85}"/>
            </a:ext>
          </a:extLst>
        </xdr:cNvPr>
        <xdr:cNvSpPr txBox="1"/>
      </xdr:nvSpPr>
      <xdr:spPr>
        <a:xfrm>
          <a:off x="5489577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4FC7F7F6-F5CE-4190-A07E-4D2A72984851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0,2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6416031</xdr:colOff>
      <xdr:row>41</xdr:row>
      <xdr:rowOff>161925</xdr:rowOff>
    </xdr:from>
    <xdr:to>
      <xdr:col>0</xdr:col>
      <xdr:colOff>6944521</xdr:colOff>
      <xdr:row>43</xdr:row>
      <xdr:rowOff>45485</xdr:rowOff>
    </xdr:to>
    <xdr:sp macro="" textlink="">
      <xdr:nvSpPr>
        <xdr:cNvPr id="11286" name="CaixaDeTexto 11285">
          <a:extLst>
            <a:ext uri="{FF2B5EF4-FFF2-40B4-BE49-F238E27FC236}">
              <a16:creationId xmlns:a16="http://schemas.microsoft.com/office/drawing/2014/main" id="{A70F4972-F945-4B0B-7E24-DB0EC6393A44}"/>
            </a:ext>
          </a:extLst>
        </xdr:cNvPr>
        <xdr:cNvSpPr txBox="1"/>
      </xdr:nvSpPr>
      <xdr:spPr>
        <a:xfrm>
          <a:off x="6416031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6537373</xdr:colOff>
      <xdr:row>38</xdr:row>
      <xdr:rowOff>47625</xdr:rowOff>
    </xdr:from>
    <xdr:to>
      <xdr:col>0</xdr:col>
      <xdr:colOff>6965159</xdr:colOff>
      <xdr:row>41</xdr:row>
      <xdr:rowOff>69429</xdr:rowOff>
    </xdr:to>
    <xdr:sp macro="" textlink="">
      <xdr:nvSpPr>
        <xdr:cNvPr id="11287" name="CaixaDeTexto 11286">
          <a:extLst>
            <a:ext uri="{FF2B5EF4-FFF2-40B4-BE49-F238E27FC236}">
              <a16:creationId xmlns:a16="http://schemas.microsoft.com/office/drawing/2014/main" id="{8734457D-6FFF-EA18-4853-49540A0203A7}"/>
            </a:ext>
          </a:extLst>
        </xdr:cNvPr>
        <xdr:cNvSpPr txBox="1"/>
      </xdr:nvSpPr>
      <xdr:spPr>
        <a:xfrm>
          <a:off x="6537373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5613402</xdr:colOff>
      <xdr:row>41</xdr:row>
      <xdr:rowOff>0</xdr:rowOff>
    </xdr:from>
    <xdr:to>
      <xdr:col>0</xdr:col>
      <xdr:colOff>6975477</xdr:colOff>
      <xdr:row>42</xdr:row>
      <xdr:rowOff>74060</xdr:rowOff>
    </xdr:to>
    <xdr:sp macro="" textlink="copy!AG2">
      <xdr:nvSpPr>
        <xdr:cNvPr id="11288" name="CaixaDeTexto 11287">
          <a:extLst>
            <a:ext uri="{FF2B5EF4-FFF2-40B4-BE49-F238E27FC236}">
              <a16:creationId xmlns:a16="http://schemas.microsoft.com/office/drawing/2014/main" id="{91338549-EC9C-1C96-0A63-F79A5328485C}"/>
            </a:ext>
          </a:extLst>
        </xdr:cNvPr>
        <xdr:cNvSpPr txBox="1"/>
      </xdr:nvSpPr>
      <xdr:spPr>
        <a:xfrm>
          <a:off x="561340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F10FDA5E-9A33-4E63-B670-6C7B2E3ACB9C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6 DE 3.924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10321</xdr:colOff>
      <xdr:row>13</xdr:row>
      <xdr:rowOff>38100</xdr:rowOff>
    </xdr:from>
    <xdr:to>
      <xdr:col>0</xdr:col>
      <xdr:colOff>7171533</xdr:colOff>
      <xdr:row>15</xdr:row>
      <xdr:rowOff>152400</xdr:rowOff>
    </xdr:to>
    <xdr:sp macro="" textlink="copy!A2">
      <xdr:nvSpPr>
        <xdr:cNvPr id="11289" name="CaixaDeTexto 11288">
          <a:extLst>
            <a:ext uri="{FF2B5EF4-FFF2-40B4-BE49-F238E27FC236}">
              <a16:creationId xmlns:a16="http://schemas.microsoft.com/office/drawing/2014/main" id="{6711375E-F95D-FD92-6551-585C15AD17FD}"/>
            </a:ext>
          </a:extLst>
        </xdr:cNvPr>
        <xdr:cNvSpPr txBox="1"/>
      </xdr:nvSpPr>
      <xdr:spPr>
        <a:xfrm>
          <a:off x="10321" y="2514600"/>
          <a:ext cx="7161212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CDA0A184-DD09-470A-8F25-5F92B9C85C2F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ELEIÇÃO MUNICÍPAL : OSASCO - SP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7171533</xdr:colOff>
      <xdr:row>4</xdr:row>
      <xdr:rowOff>76200</xdr:rowOff>
    </xdr:to>
    <xdr:sp macro="" textlink="">
      <xdr:nvSpPr>
        <xdr:cNvPr id="11291" name="CaixaDeTexto 11290">
          <a:extLst>
            <a:ext uri="{FF2B5EF4-FFF2-40B4-BE49-F238E27FC236}">
              <a16:creationId xmlns:a16="http://schemas.microsoft.com/office/drawing/2014/main" id="{D622CF98-ACE3-EE02-87B7-16A4E08707BA}"/>
            </a:ext>
          </a:extLst>
        </xdr:cNvPr>
        <xdr:cNvSpPr txBox="1"/>
      </xdr:nvSpPr>
      <xdr:spPr>
        <a:xfrm>
          <a:off x="7181850" y="0"/>
          <a:ext cx="7171533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72233</xdr:colOff>
          <xdr:row>0</xdr:row>
          <xdr:rowOff>161924</xdr:rowOff>
        </xdr:from>
        <xdr:to>
          <xdr:col>1</xdr:col>
          <xdr:colOff>1898652</xdr:colOff>
          <xdr:row>3</xdr:row>
          <xdr:rowOff>114299</xdr:rowOff>
        </xdr:to>
        <xdr:pic>
          <xdr:nvPicPr>
            <xdr:cNvPr id="11292" name="Imagem 11291">
              <a:extLst>
                <a:ext uri="{FF2B5EF4-FFF2-40B4-BE49-F238E27FC236}">
                  <a16:creationId xmlns:a16="http://schemas.microsoft.com/office/drawing/2014/main" id="{90A89D15-AFC2-DBD4-198F-029DAEACE6A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7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254083" y="161924"/>
              <a:ext cx="1826419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3394871</xdr:colOff>
      <xdr:row>0</xdr:row>
      <xdr:rowOff>171451</xdr:rowOff>
    </xdr:from>
    <xdr:to>
      <xdr:col>1</xdr:col>
      <xdr:colOff>7109621</xdr:colOff>
      <xdr:row>2</xdr:row>
      <xdr:rowOff>55011</xdr:rowOff>
    </xdr:to>
    <xdr:sp macro="" textlink="config!$A$9">
      <xdr:nvSpPr>
        <xdr:cNvPr id="11293" name="CaixaDeTexto 11292">
          <a:extLst>
            <a:ext uri="{FF2B5EF4-FFF2-40B4-BE49-F238E27FC236}">
              <a16:creationId xmlns:a16="http://schemas.microsoft.com/office/drawing/2014/main" id="{AEF7B27D-5D4B-E411-60E7-2C1E5A88122D}"/>
            </a:ext>
          </a:extLst>
        </xdr:cNvPr>
        <xdr:cNvSpPr txBox="1"/>
      </xdr:nvSpPr>
      <xdr:spPr>
        <a:xfrm>
          <a:off x="10576721" y="171451"/>
          <a:ext cx="3714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149FC6AB-B148-4E48-AB06-68F8D2CE835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3394871</xdr:colOff>
      <xdr:row>2</xdr:row>
      <xdr:rowOff>35696</xdr:rowOff>
    </xdr:from>
    <xdr:to>
      <xdr:col>1</xdr:col>
      <xdr:colOff>7109621</xdr:colOff>
      <xdr:row>3</xdr:row>
      <xdr:rowOff>114565</xdr:rowOff>
    </xdr:to>
    <xdr:sp macro="" textlink="config!$A$3">
      <xdr:nvSpPr>
        <xdr:cNvPr id="11294" name="CaixaDeTexto 11293">
          <a:extLst>
            <a:ext uri="{FF2B5EF4-FFF2-40B4-BE49-F238E27FC236}">
              <a16:creationId xmlns:a16="http://schemas.microsoft.com/office/drawing/2014/main" id="{2BBCF8C5-EB9A-8E85-9E97-29C2F6588760}"/>
            </a:ext>
          </a:extLst>
        </xdr:cNvPr>
        <xdr:cNvSpPr txBox="1"/>
      </xdr:nvSpPr>
      <xdr:spPr>
        <a:xfrm>
          <a:off x="10576721" y="416696"/>
          <a:ext cx="371475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</xdr:colOff>
      <xdr:row>4</xdr:row>
      <xdr:rowOff>133350</xdr:rowOff>
    </xdr:from>
    <xdr:to>
      <xdr:col>1</xdr:col>
      <xdr:colOff>7171532</xdr:colOff>
      <xdr:row>12</xdr:row>
      <xdr:rowOff>66676</xdr:rowOff>
    </xdr:to>
    <xdr:sp macro="" textlink="">
      <xdr:nvSpPr>
        <xdr:cNvPr id="11295" name="CaixaDeTexto 11294">
          <a:extLst>
            <a:ext uri="{FF2B5EF4-FFF2-40B4-BE49-F238E27FC236}">
              <a16:creationId xmlns:a16="http://schemas.microsoft.com/office/drawing/2014/main" id="{6C0A478A-143F-D4B4-055F-3C08245EF91C}"/>
            </a:ext>
          </a:extLst>
        </xdr:cNvPr>
        <xdr:cNvSpPr txBox="1"/>
      </xdr:nvSpPr>
      <xdr:spPr>
        <a:xfrm>
          <a:off x="7181851" y="895350"/>
          <a:ext cx="7171531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134146</xdr:colOff>
          <xdr:row>5</xdr:row>
          <xdr:rowOff>85724</xdr:rowOff>
        </xdr:from>
        <xdr:to>
          <xdr:col>1</xdr:col>
          <xdr:colOff>1197106</xdr:colOff>
          <xdr:row>11</xdr:row>
          <xdr:rowOff>114299</xdr:rowOff>
        </xdr:to>
        <xdr:pic>
          <xdr:nvPicPr>
            <xdr:cNvPr id="11296" name="Picture 1">
              <a:extLst>
                <a:ext uri="{FF2B5EF4-FFF2-40B4-BE49-F238E27FC236}">
                  <a16:creationId xmlns:a16="http://schemas.microsoft.com/office/drawing/2014/main" id="{98F99D3C-814D-0E19-B122-8778A51C8C21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2" spid="_x0000_s45073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31599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</xdr:col>
      <xdr:colOff>1300164</xdr:colOff>
      <xdr:row>6</xdr:row>
      <xdr:rowOff>161926</xdr:rowOff>
    </xdr:from>
    <xdr:to>
      <xdr:col>1</xdr:col>
      <xdr:colOff>6267450</xdr:colOff>
      <xdr:row>8</xdr:row>
      <xdr:rowOff>123826</xdr:rowOff>
    </xdr:to>
    <xdr:sp macro="" textlink="copy!B3">
      <xdr:nvSpPr>
        <xdr:cNvPr id="11297" name="CaixaDeTexto 11296">
          <a:extLst>
            <a:ext uri="{FF2B5EF4-FFF2-40B4-BE49-F238E27FC236}">
              <a16:creationId xmlns:a16="http://schemas.microsoft.com/office/drawing/2014/main" id="{78C51E50-7216-9B66-084B-675FFE63625C}"/>
            </a:ext>
          </a:extLst>
        </xdr:cNvPr>
        <xdr:cNvSpPr txBox="1"/>
      </xdr:nvSpPr>
      <xdr:spPr>
        <a:xfrm>
          <a:off x="8482014" y="1304926"/>
          <a:ext cx="4967286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4AAB3E7B-E851-4AFA-9CE9-8E1A980455D4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JOSÉ DO AÇOUGUE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1310482</xdr:colOff>
      <xdr:row>5</xdr:row>
      <xdr:rowOff>38101</xdr:rowOff>
    </xdr:from>
    <xdr:to>
      <xdr:col>1</xdr:col>
      <xdr:colOff>4591843</xdr:colOff>
      <xdr:row>7</xdr:row>
      <xdr:rowOff>0</xdr:rowOff>
    </xdr:to>
    <xdr:sp macro="" textlink="copy!E3">
      <xdr:nvSpPr>
        <xdr:cNvPr id="11298" name="CaixaDeTexto 11297">
          <a:extLst>
            <a:ext uri="{FF2B5EF4-FFF2-40B4-BE49-F238E27FC236}">
              <a16:creationId xmlns:a16="http://schemas.microsoft.com/office/drawing/2014/main" id="{A38689F7-2EDA-1B59-094E-02EAFC0E3A4A}"/>
            </a:ext>
          </a:extLst>
        </xdr:cNvPr>
        <xdr:cNvSpPr txBox="1"/>
      </xdr:nvSpPr>
      <xdr:spPr>
        <a:xfrm>
          <a:off x="849233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6CDAAEA6-3138-42B5-88EA-7F3872A7C86C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Eleição 2012 1º Turno - SP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1310482</xdr:colOff>
      <xdr:row>8</xdr:row>
      <xdr:rowOff>57149</xdr:rowOff>
    </xdr:from>
    <xdr:to>
      <xdr:col>1</xdr:col>
      <xdr:colOff>6143625</xdr:colOff>
      <xdr:row>10</xdr:row>
      <xdr:rowOff>57150</xdr:rowOff>
    </xdr:to>
    <xdr:sp macro="" textlink="copy!F3">
      <xdr:nvSpPr>
        <xdr:cNvPr id="11299" name="CaixaDeTexto 11298">
          <a:extLst>
            <a:ext uri="{FF2B5EF4-FFF2-40B4-BE49-F238E27FC236}">
              <a16:creationId xmlns:a16="http://schemas.microsoft.com/office/drawing/2014/main" id="{1F9F2427-40F5-225C-B8DE-53AB9C73B405}"/>
            </a:ext>
          </a:extLst>
        </xdr:cNvPr>
        <xdr:cNvSpPr txBox="1"/>
      </xdr:nvSpPr>
      <xdr:spPr>
        <a:xfrm>
          <a:off x="8492332" y="1581149"/>
          <a:ext cx="4833143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2F8DA2CE-57BD-46EE-B305-2C2972F83E92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Vereador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1310481</xdr:colOff>
      <xdr:row>9</xdr:row>
      <xdr:rowOff>133351</xdr:rowOff>
    </xdr:from>
    <xdr:to>
      <xdr:col>1</xdr:col>
      <xdr:colOff>5267324</xdr:colOff>
      <xdr:row>11</xdr:row>
      <xdr:rowOff>114300</xdr:rowOff>
    </xdr:to>
    <xdr:sp macro="" textlink="copy!D3">
      <xdr:nvSpPr>
        <xdr:cNvPr id="11300" name="CaixaDeTexto 11299">
          <a:extLst>
            <a:ext uri="{FF2B5EF4-FFF2-40B4-BE49-F238E27FC236}">
              <a16:creationId xmlns:a16="http://schemas.microsoft.com/office/drawing/2014/main" id="{CDD2D0D0-C2C0-A41F-581A-1F33991DC293}"/>
            </a:ext>
          </a:extLst>
        </xdr:cNvPr>
        <xdr:cNvSpPr txBox="1"/>
      </xdr:nvSpPr>
      <xdr:spPr>
        <a:xfrm>
          <a:off x="8492331" y="1847851"/>
          <a:ext cx="3956843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D9B2229E-9A70-4317-8E53-15AC3C2E6877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PSDB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5861053</xdr:colOff>
      <xdr:row>5</xdr:row>
      <xdr:rowOff>38101</xdr:rowOff>
    </xdr:from>
    <xdr:to>
      <xdr:col>1</xdr:col>
      <xdr:colOff>7088983</xdr:colOff>
      <xdr:row>6</xdr:row>
      <xdr:rowOff>171450</xdr:rowOff>
    </xdr:to>
    <xdr:sp macro="" textlink="">
      <xdr:nvSpPr>
        <xdr:cNvPr id="11301" name="CaixaDeTexto 11300">
          <a:extLst>
            <a:ext uri="{FF2B5EF4-FFF2-40B4-BE49-F238E27FC236}">
              <a16:creationId xmlns:a16="http://schemas.microsoft.com/office/drawing/2014/main" id="{9BC94166-7D10-5309-372A-4E84B96A915F}"/>
            </a:ext>
          </a:extLst>
        </xdr:cNvPr>
        <xdr:cNvSpPr txBox="1"/>
      </xdr:nvSpPr>
      <xdr:spPr>
        <a:xfrm>
          <a:off x="13042903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1</xdr:col>
      <xdr:colOff>5107783</xdr:colOff>
      <xdr:row>7</xdr:row>
      <xdr:rowOff>28576</xdr:rowOff>
    </xdr:from>
    <xdr:to>
      <xdr:col>1</xdr:col>
      <xdr:colOff>7088983</xdr:colOff>
      <xdr:row>10</xdr:row>
      <xdr:rowOff>57150</xdr:rowOff>
    </xdr:to>
    <xdr:sp macro="" textlink="copy!H3">
      <xdr:nvSpPr>
        <xdr:cNvPr id="11302" name="CaixaDeTexto 11301">
          <a:extLst>
            <a:ext uri="{FF2B5EF4-FFF2-40B4-BE49-F238E27FC236}">
              <a16:creationId xmlns:a16="http://schemas.microsoft.com/office/drawing/2014/main" id="{04294F0E-DEE8-8C34-95BA-8F215AE1EE66}"/>
            </a:ext>
          </a:extLst>
        </xdr:cNvPr>
        <xdr:cNvSpPr txBox="1"/>
      </xdr:nvSpPr>
      <xdr:spPr>
        <a:xfrm>
          <a:off x="1228963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005EFBA1-3BFD-477D-85D2-ECDC4F9B8594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497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4629150</xdr:colOff>
      <xdr:row>9</xdr:row>
      <xdr:rowOff>142876</xdr:rowOff>
    </xdr:from>
    <xdr:to>
      <xdr:col>1</xdr:col>
      <xdr:colOff>7068346</xdr:colOff>
      <xdr:row>11</xdr:row>
      <xdr:rowOff>85725</xdr:rowOff>
    </xdr:to>
    <xdr:sp macro="" textlink="copy!I3">
      <xdr:nvSpPr>
        <xdr:cNvPr id="11303" name="CaixaDeTexto 11302">
          <a:extLst>
            <a:ext uri="{FF2B5EF4-FFF2-40B4-BE49-F238E27FC236}">
              <a16:creationId xmlns:a16="http://schemas.microsoft.com/office/drawing/2014/main" id="{774B6492-F7A0-5764-6148-94C16F25CFE9}"/>
            </a:ext>
          </a:extLst>
        </xdr:cNvPr>
        <xdr:cNvSpPr txBox="1"/>
      </xdr:nvSpPr>
      <xdr:spPr>
        <a:xfrm>
          <a:off x="11811000" y="1857376"/>
          <a:ext cx="243919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E35F3AD7-3E18-42D5-855F-04B6B32BEDDA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SUPLENTE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773908</xdr:colOff>
      <xdr:row>21</xdr:row>
      <xdr:rowOff>104775</xdr:rowOff>
    </xdr:from>
    <xdr:to>
      <xdr:col>1</xdr:col>
      <xdr:colOff>6800058</xdr:colOff>
      <xdr:row>23</xdr:row>
      <xdr:rowOff>45991</xdr:rowOff>
    </xdr:to>
    <xdr:sp macro="" textlink="">
      <xdr:nvSpPr>
        <xdr:cNvPr id="11304" name="CaixaDeTexto 11303">
          <a:extLst>
            <a:ext uri="{FF2B5EF4-FFF2-40B4-BE49-F238E27FC236}">
              <a16:creationId xmlns:a16="http://schemas.microsoft.com/office/drawing/2014/main" id="{63A3926D-FDFF-E98D-AEC2-E7EBA75CB74F}"/>
            </a:ext>
          </a:extLst>
        </xdr:cNvPr>
        <xdr:cNvSpPr txBox="1"/>
      </xdr:nvSpPr>
      <xdr:spPr>
        <a:xfrm>
          <a:off x="7955758" y="4105275"/>
          <a:ext cx="6026150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2548732</xdr:colOff>
      <xdr:row>23</xdr:row>
      <xdr:rowOff>180975</xdr:rowOff>
    </xdr:from>
    <xdr:to>
      <xdr:col>1</xdr:col>
      <xdr:colOff>4664076</xdr:colOff>
      <xdr:row>32</xdr:row>
      <xdr:rowOff>0</xdr:rowOff>
    </xdr:to>
    <xdr:sp macro="" textlink="">
      <xdr:nvSpPr>
        <xdr:cNvPr id="11305" name="Retângulo: Cantos Arredondados 11304">
          <a:extLst>
            <a:ext uri="{FF2B5EF4-FFF2-40B4-BE49-F238E27FC236}">
              <a16:creationId xmlns:a16="http://schemas.microsoft.com/office/drawing/2014/main" id="{F9C5EFF8-27A3-94A7-C48F-C2B7A29870B5}"/>
            </a:ext>
          </a:extLst>
        </xdr:cNvPr>
        <xdr:cNvSpPr/>
      </xdr:nvSpPr>
      <xdr:spPr>
        <a:xfrm>
          <a:off x="9730582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2606162</xdr:colOff>
      <xdr:row>24</xdr:row>
      <xdr:rowOff>123824</xdr:rowOff>
    </xdr:from>
    <xdr:to>
      <xdr:col>1</xdr:col>
      <xdr:colOff>4558786</xdr:colOff>
      <xdr:row>27</xdr:row>
      <xdr:rowOff>190499</xdr:rowOff>
    </xdr:to>
    <xdr:sp macro="" textlink="copy!N3">
      <xdr:nvSpPr>
        <xdr:cNvPr id="11306" name="CaixaDeTexto 11305">
          <a:extLst>
            <a:ext uri="{FF2B5EF4-FFF2-40B4-BE49-F238E27FC236}">
              <a16:creationId xmlns:a16="http://schemas.microsoft.com/office/drawing/2014/main" id="{E2520580-6DA3-BFBF-86A6-B8CD62D0CE99}"/>
            </a:ext>
          </a:extLst>
        </xdr:cNvPr>
        <xdr:cNvSpPr txBox="1"/>
      </xdr:nvSpPr>
      <xdr:spPr>
        <a:xfrm>
          <a:off x="978801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66CE4444-93DF-4CC8-B554-48BADDE17523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JARDIM TURIBIO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3002758</xdr:colOff>
      <xdr:row>26</xdr:row>
      <xdr:rowOff>114300</xdr:rowOff>
    </xdr:from>
    <xdr:to>
      <xdr:col>1</xdr:col>
      <xdr:colOff>4556289</xdr:colOff>
      <xdr:row>29</xdr:row>
      <xdr:rowOff>136104</xdr:rowOff>
    </xdr:to>
    <xdr:sp macro="" textlink="copy!O3">
      <xdr:nvSpPr>
        <xdr:cNvPr id="11307" name="CaixaDeTexto 11306">
          <a:extLst>
            <a:ext uri="{FF2B5EF4-FFF2-40B4-BE49-F238E27FC236}">
              <a16:creationId xmlns:a16="http://schemas.microsoft.com/office/drawing/2014/main" id="{4C0899BE-BA31-CF9B-AB57-97207D8A244D}"/>
            </a:ext>
          </a:extLst>
        </xdr:cNvPr>
        <xdr:cNvSpPr txBox="1"/>
      </xdr:nvSpPr>
      <xdr:spPr>
        <a:xfrm>
          <a:off x="1018460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91AE15BA-23FD-4FE9-9D92-66C24DE2A8AA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162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3994057</xdr:colOff>
      <xdr:row>29</xdr:row>
      <xdr:rowOff>0</xdr:rowOff>
    </xdr:from>
    <xdr:to>
      <xdr:col>1</xdr:col>
      <xdr:colOff>4512433</xdr:colOff>
      <xdr:row>30</xdr:row>
      <xdr:rowOff>74060</xdr:rowOff>
    </xdr:to>
    <xdr:sp macro="" textlink="">
      <xdr:nvSpPr>
        <xdr:cNvPr id="11313" name="CaixaDeTexto 11312">
          <a:extLst>
            <a:ext uri="{FF2B5EF4-FFF2-40B4-BE49-F238E27FC236}">
              <a16:creationId xmlns:a16="http://schemas.microsoft.com/office/drawing/2014/main" id="{9E69BD8E-C928-8EF9-EBF1-769B47F15EEF}"/>
            </a:ext>
          </a:extLst>
        </xdr:cNvPr>
        <xdr:cNvSpPr txBox="1"/>
      </xdr:nvSpPr>
      <xdr:spPr>
        <a:xfrm>
          <a:off x="1117590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1</xdr:colOff>
      <xdr:row>23</xdr:row>
      <xdr:rowOff>180975</xdr:rowOff>
    </xdr:from>
    <xdr:to>
      <xdr:col>1</xdr:col>
      <xdr:colOff>2156620</xdr:colOff>
      <xdr:row>32</xdr:row>
      <xdr:rowOff>0</xdr:rowOff>
    </xdr:to>
    <xdr:sp macro="" textlink="">
      <xdr:nvSpPr>
        <xdr:cNvPr id="11314" name="Retângulo: Cantos Arredondados 11313">
          <a:extLst>
            <a:ext uri="{FF2B5EF4-FFF2-40B4-BE49-F238E27FC236}">
              <a16:creationId xmlns:a16="http://schemas.microsoft.com/office/drawing/2014/main" id="{B291B4AF-C4BF-9F92-051D-1F583C0C67B5}"/>
            </a:ext>
          </a:extLst>
        </xdr:cNvPr>
        <xdr:cNvSpPr/>
      </xdr:nvSpPr>
      <xdr:spPr>
        <a:xfrm>
          <a:off x="7181851" y="4562475"/>
          <a:ext cx="2156619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58552</xdr:colOff>
      <xdr:row>24</xdr:row>
      <xdr:rowOff>123825</xdr:rowOff>
    </xdr:from>
    <xdr:to>
      <xdr:col>1</xdr:col>
      <xdr:colOff>2049276</xdr:colOff>
      <xdr:row>27</xdr:row>
      <xdr:rowOff>161925</xdr:rowOff>
    </xdr:to>
    <xdr:sp macro="" textlink="copy!L3">
      <xdr:nvSpPr>
        <xdr:cNvPr id="11315" name="CaixaDeTexto 11314">
          <a:extLst>
            <a:ext uri="{FF2B5EF4-FFF2-40B4-BE49-F238E27FC236}">
              <a16:creationId xmlns:a16="http://schemas.microsoft.com/office/drawing/2014/main" id="{99B15E3E-129F-2FCB-49EA-6A9499AD6ACD}"/>
            </a:ext>
          </a:extLst>
        </xdr:cNvPr>
        <xdr:cNvSpPr txBox="1"/>
      </xdr:nvSpPr>
      <xdr:spPr>
        <a:xfrm>
          <a:off x="7240402" y="4695825"/>
          <a:ext cx="19907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3BFC88E7-7711-4E86-B88C-2EC23400D093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526258</xdr:colOff>
      <xdr:row>26</xdr:row>
      <xdr:rowOff>114300</xdr:rowOff>
    </xdr:from>
    <xdr:to>
      <xdr:col>1</xdr:col>
      <xdr:colOff>2046729</xdr:colOff>
      <xdr:row>29</xdr:row>
      <xdr:rowOff>136104</xdr:rowOff>
    </xdr:to>
    <xdr:sp macro="" textlink="copy!M3">
      <xdr:nvSpPr>
        <xdr:cNvPr id="11316" name="CaixaDeTexto 11315">
          <a:extLst>
            <a:ext uri="{FF2B5EF4-FFF2-40B4-BE49-F238E27FC236}">
              <a16:creationId xmlns:a16="http://schemas.microsoft.com/office/drawing/2014/main" id="{26BF60DF-5A91-95F4-C1D8-C70309FCD018}"/>
            </a:ext>
          </a:extLst>
        </xdr:cNvPr>
        <xdr:cNvSpPr txBox="1"/>
      </xdr:nvSpPr>
      <xdr:spPr>
        <a:xfrm>
          <a:off x="770810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B02D1496-3FA5-449C-B45A-51AB21F8B4D5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497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1473528</xdr:colOff>
      <xdr:row>29</xdr:row>
      <xdr:rowOff>0</xdr:rowOff>
    </xdr:from>
    <xdr:to>
      <xdr:col>1</xdr:col>
      <xdr:colOff>2002018</xdr:colOff>
      <xdr:row>30</xdr:row>
      <xdr:rowOff>74060</xdr:rowOff>
    </xdr:to>
    <xdr:sp macro="" textlink="">
      <xdr:nvSpPr>
        <xdr:cNvPr id="11323" name="CaixaDeTexto 11322">
          <a:extLst>
            <a:ext uri="{FF2B5EF4-FFF2-40B4-BE49-F238E27FC236}">
              <a16:creationId xmlns:a16="http://schemas.microsoft.com/office/drawing/2014/main" id="{B4520B96-10C2-1E0E-F582-B5CD35D0F701}"/>
            </a:ext>
          </a:extLst>
        </xdr:cNvPr>
        <xdr:cNvSpPr txBox="1"/>
      </xdr:nvSpPr>
      <xdr:spPr>
        <a:xfrm>
          <a:off x="865537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5066507</xdr:colOff>
      <xdr:row>23</xdr:row>
      <xdr:rowOff>180975</xdr:rowOff>
    </xdr:from>
    <xdr:to>
      <xdr:col>2</xdr:col>
      <xdr:colOff>1</xdr:colOff>
      <xdr:row>32</xdr:row>
      <xdr:rowOff>0</xdr:rowOff>
    </xdr:to>
    <xdr:sp macro="" textlink="">
      <xdr:nvSpPr>
        <xdr:cNvPr id="11330" name="Retângulo: Cantos Arredondados 11329">
          <a:extLst>
            <a:ext uri="{FF2B5EF4-FFF2-40B4-BE49-F238E27FC236}">
              <a16:creationId xmlns:a16="http://schemas.microsoft.com/office/drawing/2014/main" id="{A670AF2B-1A9F-234F-D0AB-0021F2F5BE49}"/>
            </a:ext>
          </a:extLst>
        </xdr:cNvPr>
        <xdr:cNvSpPr/>
      </xdr:nvSpPr>
      <xdr:spPr>
        <a:xfrm>
          <a:off x="12248357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5113618</xdr:colOff>
      <xdr:row>24</xdr:row>
      <xdr:rowOff>123825</xdr:rowOff>
    </xdr:from>
    <xdr:to>
      <xdr:col>1</xdr:col>
      <xdr:colOff>7066242</xdr:colOff>
      <xdr:row>28</xdr:row>
      <xdr:rowOff>9525</xdr:rowOff>
    </xdr:to>
    <xdr:sp macro="" textlink="copy!P3">
      <xdr:nvSpPr>
        <xdr:cNvPr id="11331" name="CaixaDeTexto 11330">
          <a:extLst>
            <a:ext uri="{FF2B5EF4-FFF2-40B4-BE49-F238E27FC236}">
              <a16:creationId xmlns:a16="http://schemas.microsoft.com/office/drawing/2014/main" id="{854DF127-DAF8-2611-24E7-5159B7E64F15}"/>
            </a:ext>
          </a:extLst>
        </xdr:cNvPr>
        <xdr:cNvSpPr txBox="1"/>
      </xdr:nvSpPr>
      <xdr:spPr>
        <a:xfrm>
          <a:off x="12295468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7CEFD939-0FE0-423E-8337-53E09A8CB550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EE. TARSILA DO AMARAL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5510215</xdr:colOff>
      <xdr:row>26</xdr:row>
      <xdr:rowOff>114300</xdr:rowOff>
    </xdr:from>
    <xdr:to>
      <xdr:col>1</xdr:col>
      <xdr:colOff>7063746</xdr:colOff>
      <xdr:row>29</xdr:row>
      <xdr:rowOff>136104</xdr:rowOff>
    </xdr:to>
    <xdr:sp macro="" textlink="copy!Q3">
      <xdr:nvSpPr>
        <xdr:cNvPr id="11332" name="CaixaDeTexto 11331">
          <a:extLst>
            <a:ext uri="{FF2B5EF4-FFF2-40B4-BE49-F238E27FC236}">
              <a16:creationId xmlns:a16="http://schemas.microsoft.com/office/drawing/2014/main" id="{6F4FB672-B6D3-7627-FF00-C8682677F19E}"/>
            </a:ext>
          </a:extLst>
        </xdr:cNvPr>
        <xdr:cNvSpPr txBox="1"/>
      </xdr:nvSpPr>
      <xdr:spPr>
        <a:xfrm>
          <a:off x="12692065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DCFE7C5A-7C4B-4DC7-91A9-2BC9D2222DA7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103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6501513</xdr:colOff>
      <xdr:row>29</xdr:row>
      <xdr:rowOff>0</xdr:rowOff>
    </xdr:from>
    <xdr:to>
      <xdr:col>1</xdr:col>
      <xdr:colOff>7019889</xdr:colOff>
      <xdr:row>30</xdr:row>
      <xdr:rowOff>74060</xdr:rowOff>
    </xdr:to>
    <xdr:sp macro="" textlink="">
      <xdr:nvSpPr>
        <xdr:cNvPr id="11334" name="CaixaDeTexto 11333">
          <a:extLst>
            <a:ext uri="{FF2B5EF4-FFF2-40B4-BE49-F238E27FC236}">
              <a16:creationId xmlns:a16="http://schemas.microsoft.com/office/drawing/2014/main" id="{080B5646-44E2-906D-686C-60197B411C10}"/>
            </a:ext>
          </a:extLst>
        </xdr:cNvPr>
        <xdr:cNvSpPr txBox="1"/>
      </xdr:nvSpPr>
      <xdr:spPr>
        <a:xfrm>
          <a:off x="13683363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773908</xdr:colOff>
      <xdr:row>33</xdr:row>
      <xdr:rowOff>28575</xdr:rowOff>
    </xdr:from>
    <xdr:to>
      <xdr:col>1</xdr:col>
      <xdr:colOff>6800058</xdr:colOff>
      <xdr:row>34</xdr:row>
      <xdr:rowOff>129309</xdr:rowOff>
    </xdr:to>
    <xdr:sp macro="" textlink="">
      <xdr:nvSpPr>
        <xdr:cNvPr id="11335" name="CaixaDeTexto 11334">
          <a:extLst>
            <a:ext uri="{FF2B5EF4-FFF2-40B4-BE49-F238E27FC236}">
              <a16:creationId xmlns:a16="http://schemas.microsoft.com/office/drawing/2014/main" id="{E7F19918-684B-8290-0B9C-16B49166414A}"/>
            </a:ext>
          </a:extLst>
        </xdr:cNvPr>
        <xdr:cNvSpPr txBox="1"/>
      </xdr:nvSpPr>
      <xdr:spPr>
        <a:xfrm>
          <a:off x="7955758" y="6315075"/>
          <a:ext cx="6026150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</xdr:colOff>
      <xdr:row>16</xdr:row>
      <xdr:rowOff>114301</xdr:rowOff>
    </xdr:from>
    <xdr:to>
      <xdr:col>1</xdr:col>
      <xdr:colOff>3415508</xdr:colOff>
      <xdr:row>20</xdr:row>
      <xdr:rowOff>180975</xdr:rowOff>
    </xdr:to>
    <xdr:sp macro="" textlink="">
      <xdr:nvSpPr>
        <xdr:cNvPr id="11336" name="Retângulo: Cantos Arredondados 11335">
          <a:extLst>
            <a:ext uri="{FF2B5EF4-FFF2-40B4-BE49-F238E27FC236}">
              <a16:creationId xmlns:a16="http://schemas.microsoft.com/office/drawing/2014/main" id="{6FB3D953-EA50-4BEC-4CBA-AECED125D5B7}"/>
            </a:ext>
          </a:extLst>
        </xdr:cNvPr>
        <xdr:cNvSpPr/>
      </xdr:nvSpPr>
      <xdr:spPr>
        <a:xfrm>
          <a:off x="718185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206925</xdr:colOff>
      <xdr:row>17</xdr:row>
      <xdr:rowOff>148259</xdr:rowOff>
    </xdr:from>
    <xdr:to>
      <xdr:col>1</xdr:col>
      <xdr:colOff>2107439</xdr:colOff>
      <xdr:row>19</xdr:row>
      <xdr:rowOff>78755</xdr:rowOff>
    </xdr:to>
    <xdr:sp macro="" textlink="">
      <xdr:nvSpPr>
        <xdr:cNvPr id="11337" name="CaixaDeTexto 11336">
          <a:extLst>
            <a:ext uri="{FF2B5EF4-FFF2-40B4-BE49-F238E27FC236}">
              <a16:creationId xmlns:a16="http://schemas.microsoft.com/office/drawing/2014/main" id="{3225C454-63E2-DD17-205B-796115DE3A86}"/>
            </a:ext>
          </a:extLst>
        </xdr:cNvPr>
        <xdr:cNvSpPr txBox="1"/>
      </xdr:nvSpPr>
      <xdr:spPr>
        <a:xfrm>
          <a:off x="738877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1</xdr:col>
      <xdr:colOff>1981203</xdr:colOff>
      <xdr:row>17</xdr:row>
      <xdr:rowOff>9525</xdr:rowOff>
    </xdr:from>
    <xdr:to>
      <xdr:col>1</xdr:col>
      <xdr:colOff>3147221</xdr:colOff>
      <xdr:row>20</xdr:row>
      <xdr:rowOff>85725</xdr:rowOff>
    </xdr:to>
    <xdr:sp macro="" textlink="copy!AH3">
      <xdr:nvSpPr>
        <xdr:cNvPr id="11338" name="CaixaDeTexto 11337">
          <a:extLst>
            <a:ext uri="{FF2B5EF4-FFF2-40B4-BE49-F238E27FC236}">
              <a16:creationId xmlns:a16="http://schemas.microsoft.com/office/drawing/2014/main" id="{D1655B62-E0F4-33DA-DAE3-4313A276FF90}"/>
            </a:ext>
          </a:extLst>
        </xdr:cNvPr>
        <xdr:cNvSpPr txBox="1"/>
      </xdr:nvSpPr>
      <xdr:spPr>
        <a:xfrm>
          <a:off x="9163053" y="3248025"/>
          <a:ext cx="1166018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BA05B4EC-D057-45E0-9BE8-A110E4ED195F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149º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3786983</xdr:colOff>
      <xdr:row>16</xdr:row>
      <xdr:rowOff>114301</xdr:rowOff>
    </xdr:from>
    <xdr:to>
      <xdr:col>1</xdr:col>
      <xdr:colOff>7171533</xdr:colOff>
      <xdr:row>20</xdr:row>
      <xdr:rowOff>180975</xdr:rowOff>
    </xdr:to>
    <xdr:sp macro="" textlink="">
      <xdr:nvSpPr>
        <xdr:cNvPr id="11339" name="Retângulo: Cantos Arredondados 11338">
          <a:extLst>
            <a:ext uri="{FF2B5EF4-FFF2-40B4-BE49-F238E27FC236}">
              <a16:creationId xmlns:a16="http://schemas.microsoft.com/office/drawing/2014/main" id="{3ACAD5FF-CAD8-F5E8-8BC5-40604FCD6AD7}"/>
            </a:ext>
          </a:extLst>
        </xdr:cNvPr>
        <xdr:cNvSpPr/>
      </xdr:nvSpPr>
      <xdr:spPr>
        <a:xfrm>
          <a:off x="10968833" y="3162301"/>
          <a:ext cx="3384550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3992031</xdr:colOff>
      <xdr:row>17</xdr:row>
      <xdr:rowOff>148259</xdr:rowOff>
    </xdr:from>
    <xdr:to>
      <xdr:col>1</xdr:col>
      <xdr:colOff>5875320</xdr:colOff>
      <xdr:row>19</xdr:row>
      <xdr:rowOff>78755</xdr:rowOff>
    </xdr:to>
    <xdr:sp macro="" textlink="">
      <xdr:nvSpPr>
        <xdr:cNvPr id="11340" name="CaixaDeTexto 11339">
          <a:extLst>
            <a:ext uri="{FF2B5EF4-FFF2-40B4-BE49-F238E27FC236}">
              <a16:creationId xmlns:a16="http://schemas.microsoft.com/office/drawing/2014/main" id="{7D385EE9-B187-EBA5-7199-27787FDCA8AD}"/>
            </a:ext>
          </a:extLst>
        </xdr:cNvPr>
        <xdr:cNvSpPr txBox="1"/>
      </xdr:nvSpPr>
      <xdr:spPr>
        <a:xfrm>
          <a:off x="1117388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1</xdr:col>
      <xdr:colOff>5757864</xdr:colOff>
      <xdr:row>17</xdr:row>
      <xdr:rowOff>9525</xdr:rowOff>
    </xdr:from>
    <xdr:to>
      <xdr:col>1</xdr:col>
      <xdr:colOff>6923884</xdr:colOff>
      <xdr:row>20</xdr:row>
      <xdr:rowOff>85725</xdr:rowOff>
    </xdr:to>
    <xdr:sp macro="" textlink="copy!AI3">
      <xdr:nvSpPr>
        <xdr:cNvPr id="11341" name="CaixaDeTexto 11340">
          <a:extLst>
            <a:ext uri="{FF2B5EF4-FFF2-40B4-BE49-F238E27FC236}">
              <a16:creationId xmlns:a16="http://schemas.microsoft.com/office/drawing/2014/main" id="{39DF9B37-432C-E34F-E0EF-43BCACB5A37C}"/>
            </a:ext>
          </a:extLst>
        </xdr:cNvPr>
        <xdr:cNvSpPr txBox="1"/>
      </xdr:nvSpPr>
      <xdr:spPr>
        <a:xfrm>
          <a:off x="12939714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8A96DAA6-4780-4BE5-BD2B-6C3283275BE5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19º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</xdr:colOff>
      <xdr:row>35</xdr:row>
      <xdr:rowOff>104775</xdr:rowOff>
    </xdr:from>
    <xdr:to>
      <xdr:col>1</xdr:col>
      <xdr:colOff>2156620</xdr:colOff>
      <xdr:row>43</xdr:row>
      <xdr:rowOff>114300</xdr:rowOff>
    </xdr:to>
    <xdr:sp macro="" textlink="">
      <xdr:nvSpPr>
        <xdr:cNvPr id="11342" name="Retângulo: Cantos Arredondados 11341">
          <a:extLst>
            <a:ext uri="{FF2B5EF4-FFF2-40B4-BE49-F238E27FC236}">
              <a16:creationId xmlns:a16="http://schemas.microsoft.com/office/drawing/2014/main" id="{CD439BED-2533-8E9B-35FF-482DF901E626}"/>
            </a:ext>
          </a:extLst>
        </xdr:cNvPr>
        <xdr:cNvSpPr/>
      </xdr:nvSpPr>
      <xdr:spPr>
        <a:xfrm>
          <a:off x="7181851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58553</xdr:colOff>
      <xdr:row>36</xdr:row>
      <xdr:rowOff>9525</xdr:rowOff>
    </xdr:from>
    <xdr:to>
      <xdr:col>1</xdr:col>
      <xdr:colOff>2049277</xdr:colOff>
      <xdr:row>38</xdr:row>
      <xdr:rowOff>180975</xdr:rowOff>
    </xdr:to>
    <xdr:sp macro="" textlink="copy!R3">
      <xdr:nvSpPr>
        <xdr:cNvPr id="11343" name="CaixaDeTexto 11342">
          <a:extLst>
            <a:ext uri="{FF2B5EF4-FFF2-40B4-BE49-F238E27FC236}">
              <a16:creationId xmlns:a16="http://schemas.microsoft.com/office/drawing/2014/main" id="{807814CE-624E-6C28-45A6-97D465EABECB}"/>
            </a:ext>
          </a:extLst>
        </xdr:cNvPr>
        <xdr:cNvSpPr txBox="1"/>
      </xdr:nvSpPr>
      <xdr:spPr>
        <a:xfrm>
          <a:off x="7240403" y="6867525"/>
          <a:ext cx="199072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0C3A995E-B395-4726-B3A5-C7CEFB8B0101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464346</xdr:colOff>
      <xdr:row>37</xdr:row>
      <xdr:rowOff>95250</xdr:rowOff>
    </xdr:from>
    <xdr:to>
      <xdr:col>1</xdr:col>
      <xdr:colOff>1654617</xdr:colOff>
      <xdr:row>40</xdr:row>
      <xdr:rowOff>183729</xdr:rowOff>
    </xdr:to>
    <xdr:sp macro="" textlink="copy!T3">
      <xdr:nvSpPr>
        <xdr:cNvPr id="11344" name="CaixaDeTexto 11343">
          <a:extLst>
            <a:ext uri="{FF2B5EF4-FFF2-40B4-BE49-F238E27FC236}">
              <a16:creationId xmlns:a16="http://schemas.microsoft.com/office/drawing/2014/main" id="{FD66551D-9808-FA45-D073-498FAD5223C1}"/>
            </a:ext>
          </a:extLst>
        </xdr:cNvPr>
        <xdr:cNvSpPr txBox="1"/>
      </xdr:nvSpPr>
      <xdr:spPr>
        <a:xfrm>
          <a:off x="764619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4326F887-1621-4907-9989-53B0A4C3FE06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0,1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1390800</xdr:colOff>
      <xdr:row>41</xdr:row>
      <xdr:rowOff>161925</xdr:rowOff>
    </xdr:from>
    <xdr:to>
      <xdr:col>1</xdr:col>
      <xdr:colOff>1919290</xdr:colOff>
      <xdr:row>43</xdr:row>
      <xdr:rowOff>45485</xdr:rowOff>
    </xdr:to>
    <xdr:sp macro="" textlink="">
      <xdr:nvSpPr>
        <xdr:cNvPr id="11345" name="CaixaDeTexto 11344">
          <a:extLst>
            <a:ext uri="{FF2B5EF4-FFF2-40B4-BE49-F238E27FC236}">
              <a16:creationId xmlns:a16="http://schemas.microsoft.com/office/drawing/2014/main" id="{4CF85029-030F-A84F-03FF-0C0FF067D8B9}"/>
            </a:ext>
          </a:extLst>
        </xdr:cNvPr>
        <xdr:cNvSpPr txBox="1"/>
      </xdr:nvSpPr>
      <xdr:spPr>
        <a:xfrm>
          <a:off x="857265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1512142</xdr:colOff>
      <xdr:row>38</xdr:row>
      <xdr:rowOff>47625</xdr:rowOff>
    </xdr:from>
    <xdr:to>
      <xdr:col>1</xdr:col>
      <xdr:colOff>1939928</xdr:colOff>
      <xdr:row>41</xdr:row>
      <xdr:rowOff>69429</xdr:rowOff>
    </xdr:to>
    <xdr:sp macro="" textlink="">
      <xdr:nvSpPr>
        <xdr:cNvPr id="11346" name="CaixaDeTexto 11345">
          <a:extLst>
            <a:ext uri="{FF2B5EF4-FFF2-40B4-BE49-F238E27FC236}">
              <a16:creationId xmlns:a16="http://schemas.microsoft.com/office/drawing/2014/main" id="{78EA50D1-6B4B-C3D8-F0AC-46A75FF08D4C}"/>
            </a:ext>
          </a:extLst>
        </xdr:cNvPr>
        <xdr:cNvSpPr txBox="1"/>
      </xdr:nvSpPr>
      <xdr:spPr>
        <a:xfrm>
          <a:off x="869399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588172</xdr:colOff>
      <xdr:row>41</xdr:row>
      <xdr:rowOff>0</xdr:rowOff>
    </xdr:from>
    <xdr:to>
      <xdr:col>1</xdr:col>
      <xdr:colOff>1950247</xdr:colOff>
      <xdr:row>42</xdr:row>
      <xdr:rowOff>74060</xdr:rowOff>
    </xdr:to>
    <xdr:sp macro="" textlink="copy!AE3">
      <xdr:nvSpPr>
        <xdr:cNvPr id="11347" name="CaixaDeTexto 11346">
          <a:extLst>
            <a:ext uri="{FF2B5EF4-FFF2-40B4-BE49-F238E27FC236}">
              <a16:creationId xmlns:a16="http://schemas.microsoft.com/office/drawing/2014/main" id="{772E0F1C-29ED-9738-0D92-A43F5B4E02FA}"/>
            </a:ext>
          </a:extLst>
        </xdr:cNvPr>
        <xdr:cNvSpPr txBox="1"/>
      </xdr:nvSpPr>
      <xdr:spPr>
        <a:xfrm>
          <a:off x="777002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EE537EB-D508-43D0-BA55-B4A8E37741EA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497 DE 382.187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2528095</xdr:colOff>
      <xdr:row>35</xdr:row>
      <xdr:rowOff>104775</xdr:rowOff>
    </xdr:from>
    <xdr:to>
      <xdr:col>1</xdr:col>
      <xdr:colOff>4684714</xdr:colOff>
      <xdr:row>43</xdr:row>
      <xdr:rowOff>114300</xdr:rowOff>
    </xdr:to>
    <xdr:sp macro="" textlink="">
      <xdr:nvSpPr>
        <xdr:cNvPr id="11348" name="Retângulo: Cantos Arredondados 11347">
          <a:extLst>
            <a:ext uri="{FF2B5EF4-FFF2-40B4-BE49-F238E27FC236}">
              <a16:creationId xmlns:a16="http://schemas.microsoft.com/office/drawing/2014/main" id="{555E00C2-5D2E-6DE2-7B97-D8D3D8D9D005}"/>
            </a:ext>
          </a:extLst>
        </xdr:cNvPr>
        <xdr:cNvSpPr/>
      </xdr:nvSpPr>
      <xdr:spPr>
        <a:xfrm>
          <a:off x="9709945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2586646</xdr:colOff>
      <xdr:row>36</xdr:row>
      <xdr:rowOff>9525</xdr:rowOff>
    </xdr:from>
    <xdr:to>
      <xdr:col>1</xdr:col>
      <xdr:colOff>4577370</xdr:colOff>
      <xdr:row>39</xdr:row>
      <xdr:rowOff>66675</xdr:rowOff>
    </xdr:to>
    <xdr:sp macro="" textlink="copy!V3">
      <xdr:nvSpPr>
        <xdr:cNvPr id="11349" name="CaixaDeTexto 11348">
          <a:extLst>
            <a:ext uri="{FF2B5EF4-FFF2-40B4-BE49-F238E27FC236}">
              <a16:creationId xmlns:a16="http://schemas.microsoft.com/office/drawing/2014/main" id="{BAB6B67E-B197-AA7A-E48D-EA0E95E69FF7}"/>
            </a:ext>
          </a:extLst>
        </xdr:cNvPr>
        <xdr:cNvSpPr txBox="1"/>
      </xdr:nvSpPr>
      <xdr:spPr>
        <a:xfrm>
          <a:off x="9768496" y="6867525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F5F2E5A1-A4BA-4495-96BF-6AB6A820C587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JARDIM CACHOEIRINHA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2992440</xdr:colOff>
      <xdr:row>37</xdr:row>
      <xdr:rowOff>95250</xdr:rowOff>
    </xdr:from>
    <xdr:to>
      <xdr:col>1</xdr:col>
      <xdr:colOff>4182711</xdr:colOff>
      <xdr:row>40</xdr:row>
      <xdr:rowOff>183729</xdr:rowOff>
    </xdr:to>
    <xdr:sp macro="" textlink="copy!X3">
      <xdr:nvSpPr>
        <xdr:cNvPr id="11350" name="CaixaDeTexto 11349">
          <a:extLst>
            <a:ext uri="{FF2B5EF4-FFF2-40B4-BE49-F238E27FC236}">
              <a16:creationId xmlns:a16="http://schemas.microsoft.com/office/drawing/2014/main" id="{52884CAC-7A9D-0DBC-F575-A74FF97984AE}"/>
            </a:ext>
          </a:extLst>
        </xdr:cNvPr>
        <xdr:cNvSpPr txBox="1"/>
      </xdr:nvSpPr>
      <xdr:spPr>
        <a:xfrm>
          <a:off x="10174290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5142D32A-0203-47BA-873B-8ACC1BD43656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2,5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3918893</xdr:colOff>
      <xdr:row>41</xdr:row>
      <xdr:rowOff>161925</xdr:rowOff>
    </xdr:from>
    <xdr:to>
      <xdr:col>1</xdr:col>
      <xdr:colOff>4447383</xdr:colOff>
      <xdr:row>43</xdr:row>
      <xdr:rowOff>45485</xdr:rowOff>
    </xdr:to>
    <xdr:sp macro="" textlink="">
      <xdr:nvSpPr>
        <xdr:cNvPr id="11351" name="CaixaDeTexto 11350">
          <a:extLst>
            <a:ext uri="{FF2B5EF4-FFF2-40B4-BE49-F238E27FC236}">
              <a16:creationId xmlns:a16="http://schemas.microsoft.com/office/drawing/2014/main" id="{00BB1546-6F44-BFF5-545A-1F5115FEDAE2}"/>
            </a:ext>
          </a:extLst>
        </xdr:cNvPr>
        <xdr:cNvSpPr txBox="1"/>
      </xdr:nvSpPr>
      <xdr:spPr>
        <a:xfrm>
          <a:off x="1110074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4040235</xdr:colOff>
      <xdr:row>38</xdr:row>
      <xdr:rowOff>47625</xdr:rowOff>
    </xdr:from>
    <xdr:to>
      <xdr:col>1</xdr:col>
      <xdr:colOff>4468021</xdr:colOff>
      <xdr:row>41</xdr:row>
      <xdr:rowOff>69429</xdr:rowOff>
    </xdr:to>
    <xdr:sp macro="" textlink="">
      <xdr:nvSpPr>
        <xdr:cNvPr id="11352" name="CaixaDeTexto 11351">
          <a:extLst>
            <a:ext uri="{FF2B5EF4-FFF2-40B4-BE49-F238E27FC236}">
              <a16:creationId xmlns:a16="http://schemas.microsoft.com/office/drawing/2014/main" id="{8D4E10A4-E0A8-2B1F-8820-1970382CD8FD}"/>
            </a:ext>
          </a:extLst>
        </xdr:cNvPr>
        <xdr:cNvSpPr txBox="1"/>
      </xdr:nvSpPr>
      <xdr:spPr>
        <a:xfrm>
          <a:off x="1122208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3116265</xdr:colOff>
      <xdr:row>41</xdr:row>
      <xdr:rowOff>0</xdr:rowOff>
    </xdr:from>
    <xdr:to>
      <xdr:col>1</xdr:col>
      <xdr:colOff>4478340</xdr:colOff>
      <xdr:row>42</xdr:row>
      <xdr:rowOff>74060</xdr:rowOff>
    </xdr:to>
    <xdr:sp macro="" textlink="copy!AF3">
      <xdr:nvSpPr>
        <xdr:cNvPr id="11353" name="CaixaDeTexto 11352">
          <a:extLst>
            <a:ext uri="{FF2B5EF4-FFF2-40B4-BE49-F238E27FC236}">
              <a16:creationId xmlns:a16="http://schemas.microsoft.com/office/drawing/2014/main" id="{33BC96A2-ED44-5A2E-CF91-F6E045EF0462}"/>
            </a:ext>
          </a:extLst>
        </xdr:cNvPr>
        <xdr:cNvSpPr txBox="1"/>
      </xdr:nvSpPr>
      <xdr:spPr>
        <a:xfrm>
          <a:off x="10298115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B2A6EB5-6BCE-4911-840A-1EB3E8D49EED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25 DE 994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5025232</xdr:colOff>
      <xdr:row>35</xdr:row>
      <xdr:rowOff>104775</xdr:rowOff>
    </xdr:from>
    <xdr:to>
      <xdr:col>2</xdr:col>
      <xdr:colOff>1</xdr:colOff>
      <xdr:row>43</xdr:row>
      <xdr:rowOff>114300</xdr:rowOff>
    </xdr:to>
    <xdr:sp macro="" textlink="">
      <xdr:nvSpPr>
        <xdr:cNvPr id="11354" name="Retângulo: Cantos Arredondados 11353">
          <a:extLst>
            <a:ext uri="{FF2B5EF4-FFF2-40B4-BE49-F238E27FC236}">
              <a16:creationId xmlns:a16="http://schemas.microsoft.com/office/drawing/2014/main" id="{7587DED1-AB22-AAB3-0CFA-FBDF0667F947}"/>
            </a:ext>
          </a:extLst>
        </xdr:cNvPr>
        <xdr:cNvSpPr/>
      </xdr:nvSpPr>
      <xdr:spPr>
        <a:xfrm>
          <a:off x="12207082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5083784</xdr:colOff>
      <xdr:row>36</xdr:row>
      <xdr:rowOff>9525</xdr:rowOff>
    </xdr:from>
    <xdr:to>
      <xdr:col>1</xdr:col>
      <xdr:colOff>7074508</xdr:colOff>
      <xdr:row>39</xdr:row>
      <xdr:rowOff>85725</xdr:rowOff>
    </xdr:to>
    <xdr:sp macro="" textlink="copy!Z3">
      <xdr:nvSpPr>
        <xdr:cNvPr id="11355" name="CaixaDeTexto 11354">
          <a:extLst>
            <a:ext uri="{FF2B5EF4-FFF2-40B4-BE49-F238E27FC236}">
              <a16:creationId xmlns:a16="http://schemas.microsoft.com/office/drawing/2014/main" id="{1C7AD1C5-2739-DE23-6681-93B2D6EB9FD8}"/>
            </a:ext>
          </a:extLst>
        </xdr:cNvPr>
        <xdr:cNvSpPr txBox="1"/>
      </xdr:nvSpPr>
      <xdr:spPr>
        <a:xfrm>
          <a:off x="12265634" y="6867525"/>
          <a:ext cx="19907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5370A93C-FA75-40C5-95F1-693AACD01439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EMEF. MARINA VON PETTHAMNER MELLI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5489577</xdr:colOff>
      <xdr:row>37</xdr:row>
      <xdr:rowOff>95250</xdr:rowOff>
    </xdr:from>
    <xdr:to>
      <xdr:col>1</xdr:col>
      <xdr:colOff>6679848</xdr:colOff>
      <xdr:row>40</xdr:row>
      <xdr:rowOff>183729</xdr:rowOff>
    </xdr:to>
    <xdr:sp macro="" textlink="copy!AB3">
      <xdr:nvSpPr>
        <xdr:cNvPr id="11356" name="CaixaDeTexto 11355">
          <a:extLst>
            <a:ext uri="{FF2B5EF4-FFF2-40B4-BE49-F238E27FC236}">
              <a16:creationId xmlns:a16="http://schemas.microsoft.com/office/drawing/2014/main" id="{15A579DE-0EFA-30FC-9335-C2CC55C131CF}"/>
            </a:ext>
          </a:extLst>
        </xdr:cNvPr>
        <xdr:cNvSpPr txBox="1"/>
      </xdr:nvSpPr>
      <xdr:spPr>
        <a:xfrm>
          <a:off x="12671427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0D69002-631E-4B77-BCCB-6C76D5BF857E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2,5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6416031</xdr:colOff>
      <xdr:row>41</xdr:row>
      <xdr:rowOff>161925</xdr:rowOff>
    </xdr:from>
    <xdr:to>
      <xdr:col>1</xdr:col>
      <xdr:colOff>6944521</xdr:colOff>
      <xdr:row>43</xdr:row>
      <xdr:rowOff>45485</xdr:rowOff>
    </xdr:to>
    <xdr:sp macro="" textlink="">
      <xdr:nvSpPr>
        <xdr:cNvPr id="11357" name="CaixaDeTexto 11356">
          <a:extLst>
            <a:ext uri="{FF2B5EF4-FFF2-40B4-BE49-F238E27FC236}">
              <a16:creationId xmlns:a16="http://schemas.microsoft.com/office/drawing/2014/main" id="{53EE6176-872F-F5A4-F716-88B02F5BC2DB}"/>
            </a:ext>
          </a:extLst>
        </xdr:cNvPr>
        <xdr:cNvSpPr txBox="1"/>
      </xdr:nvSpPr>
      <xdr:spPr>
        <a:xfrm>
          <a:off x="13597881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6537373</xdr:colOff>
      <xdr:row>38</xdr:row>
      <xdr:rowOff>47625</xdr:rowOff>
    </xdr:from>
    <xdr:to>
      <xdr:col>1</xdr:col>
      <xdr:colOff>6965159</xdr:colOff>
      <xdr:row>41</xdr:row>
      <xdr:rowOff>69429</xdr:rowOff>
    </xdr:to>
    <xdr:sp macro="" textlink="">
      <xdr:nvSpPr>
        <xdr:cNvPr id="11358" name="CaixaDeTexto 11357">
          <a:extLst>
            <a:ext uri="{FF2B5EF4-FFF2-40B4-BE49-F238E27FC236}">
              <a16:creationId xmlns:a16="http://schemas.microsoft.com/office/drawing/2014/main" id="{E4F18157-2DB1-E41B-4778-7EB0B1EBA451}"/>
            </a:ext>
          </a:extLst>
        </xdr:cNvPr>
        <xdr:cNvSpPr txBox="1"/>
      </xdr:nvSpPr>
      <xdr:spPr>
        <a:xfrm>
          <a:off x="13719223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5613403</xdr:colOff>
      <xdr:row>41</xdr:row>
      <xdr:rowOff>0</xdr:rowOff>
    </xdr:from>
    <xdr:to>
      <xdr:col>1</xdr:col>
      <xdr:colOff>6975478</xdr:colOff>
      <xdr:row>42</xdr:row>
      <xdr:rowOff>74060</xdr:rowOff>
    </xdr:to>
    <xdr:sp macro="" textlink="copy!AG3">
      <xdr:nvSpPr>
        <xdr:cNvPr id="11359" name="CaixaDeTexto 11358">
          <a:extLst>
            <a:ext uri="{FF2B5EF4-FFF2-40B4-BE49-F238E27FC236}">
              <a16:creationId xmlns:a16="http://schemas.microsoft.com/office/drawing/2014/main" id="{F331ED22-41EF-82B5-BC2D-0804AB0C8653}"/>
            </a:ext>
          </a:extLst>
        </xdr:cNvPr>
        <xdr:cNvSpPr txBox="1"/>
      </xdr:nvSpPr>
      <xdr:spPr>
        <a:xfrm>
          <a:off x="12795253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30092464-2078-44F3-98BD-61176BE642F4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25 DE 994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10321</xdr:colOff>
      <xdr:row>13</xdr:row>
      <xdr:rowOff>38100</xdr:rowOff>
    </xdr:from>
    <xdr:to>
      <xdr:col>1</xdr:col>
      <xdr:colOff>7171533</xdr:colOff>
      <xdr:row>15</xdr:row>
      <xdr:rowOff>152400</xdr:rowOff>
    </xdr:to>
    <xdr:sp macro="" textlink="copy!A3">
      <xdr:nvSpPr>
        <xdr:cNvPr id="11360" name="CaixaDeTexto 11359">
          <a:extLst>
            <a:ext uri="{FF2B5EF4-FFF2-40B4-BE49-F238E27FC236}">
              <a16:creationId xmlns:a16="http://schemas.microsoft.com/office/drawing/2014/main" id="{9FC247AD-59E5-87F4-5887-7C7E0C6A9DF6}"/>
            </a:ext>
          </a:extLst>
        </xdr:cNvPr>
        <xdr:cNvSpPr txBox="1"/>
      </xdr:nvSpPr>
      <xdr:spPr>
        <a:xfrm>
          <a:off x="7192171" y="2514600"/>
          <a:ext cx="7161212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30FFE06A-5FAA-4D93-980F-4122C914AAC0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ELEIÇÃO MUNICÍPAL : OSASCO - SP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7171533</xdr:colOff>
      <xdr:row>4</xdr:row>
      <xdr:rowOff>76200</xdr:rowOff>
    </xdr:to>
    <xdr:sp macro="" textlink="">
      <xdr:nvSpPr>
        <xdr:cNvPr id="11362" name="CaixaDeTexto 11361">
          <a:extLst>
            <a:ext uri="{FF2B5EF4-FFF2-40B4-BE49-F238E27FC236}">
              <a16:creationId xmlns:a16="http://schemas.microsoft.com/office/drawing/2014/main" id="{DF813BDD-080C-7AB9-D7B5-E45AFFE16FCC}"/>
            </a:ext>
          </a:extLst>
        </xdr:cNvPr>
        <xdr:cNvSpPr txBox="1"/>
      </xdr:nvSpPr>
      <xdr:spPr>
        <a:xfrm>
          <a:off x="14363700" y="0"/>
          <a:ext cx="7171533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72233</xdr:colOff>
          <xdr:row>0</xdr:row>
          <xdr:rowOff>161924</xdr:rowOff>
        </xdr:from>
        <xdr:to>
          <xdr:col>2</xdr:col>
          <xdr:colOff>1898652</xdr:colOff>
          <xdr:row>3</xdr:row>
          <xdr:rowOff>114299</xdr:rowOff>
        </xdr:to>
        <xdr:pic>
          <xdr:nvPicPr>
            <xdr:cNvPr id="11363" name="Imagem 11362">
              <a:extLst>
                <a:ext uri="{FF2B5EF4-FFF2-40B4-BE49-F238E27FC236}">
                  <a16:creationId xmlns:a16="http://schemas.microsoft.com/office/drawing/2014/main" id="{F3FAB422-3F58-70DD-B77D-98D708BD28F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74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4435933" y="161924"/>
              <a:ext cx="1826419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3394871</xdr:colOff>
      <xdr:row>0</xdr:row>
      <xdr:rowOff>171451</xdr:rowOff>
    </xdr:from>
    <xdr:to>
      <xdr:col>2</xdr:col>
      <xdr:colOff>7109621</xdr:colOff>
      <xdr:row>2</xdr:row>
      <xdr:rowOff>55011</xdr:rowOff>
    </xdr:to>
    <xdr:sp macro="" textlink="config!$A$9">
      <xdr:nvSpPr>
        <xdr:cNvPr id="11364" name="CaixaDeTexto 11363">
          <a:extLst>
            <a:ext uri="{FF2B5EF4-FFF2-40B4-BE49-F238E27FC236}">
              <a16:creationId xmlns:a16="http://schemas.microsoft.com/office/drawing/2014/main" id="{82349E91-B700-0396-0C50-DEB1D58E13EF}"/>
            </a:ext>
          </a:extLst>
        </xdr:cNvPr>
        <xdr:cNvSpPr txBox="1"/>
      </xdr:nvSpPr>
      <xdr:spPr>
        <a:xfrm>
          <a:off x="17758571" y="171451"/>
          <a:ext cx="3714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8E6081B0-ED90-4031-A263-BE7C9229F6A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3394871</xdr:colOff>
      <xdr:row>2</xdr:row>
      <xdr:rowOff>35696</xdr:rowOff>
    </xdr:from>
    <xdr:to>
      <xdr:col>2</xdr:col>
      <xdr:colOff>7109621</xdr:colOff>
      <xdr:row>3</xdr:row>
      <xdr:rowOff>114565</xdr:rowOff>
    </xdr:to>
    <xdr:sp macro="" textlink="config!$A$3">
      <xdr:nvSpPr>
        <xdr:cNvPr id="11365" name="CaixaDeTexto 11364">
          <a:extLst>
            <a:ext uri="{FF2B5EF4-FFF2-40B4-BE49-F238E27FC236}">
              <a16:creationId xmlns:a16="http://schemas.microsoft.com/office/drawing/2014/main" id="{299E692E-EDFF-2CD4-A382-970A62C82574}"/>
            </a:ext>
          </a:extLst>
        </xdr:cNvPr>
        <xdr:cNvSpPr txBox="1"/>
      </xdr:nvSpPr>
      <xdr:spPr>
        <a:xfrm>
          <a:off x="17758571" y="416696"/>
          <a:ext cx="371475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</xdr:colOff>
      <xdr:row>4</xdr:row>
      <xdr:rowOff>133350</xdr:rowOff>
    </xdr:from>
    <xdr:to>
      <xdr:col>2</xdr:col>
      <xdr:colOff>7171532</xdr:colOff>
      <xdr:row>12</xdr:row>
      <xdr:rowOff>66676</xdr:rowOff>
    </xdr:to>
    <xdr:sp macro="" textlink="">
      <xdr:nvSpPr>
        <xdr:cNvPr id="11366" name="CaixaDeTexto 11365">
          <a:extLst>
            <a:ext uri="{FF2B5EF4-FFF2-40B4-BE49-F238E27FC236}">
              <a16:creationId xmlns:a16="http://schemas.microsoft.com/office/drawing/2014/main" id="{7313F5F3-902F-C02D-096D-64ABFD1409F7}"/>
            </a:ext>
          </a:extLst>
        </xdr:cNvPr>
        <xdr:cNvSpPr txBox="1"/>
      </xdr:nvSpPr>
      <xdr:spPr>
        <a:xfrm>
          <a:off x="14363701" y="895350"/>
          <a:ext cx="7171531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134146</xdr:colOff>
          <xdr:row>5</xdr:row>
          <xdr:rowOff>85724</xdr:rowOff>
        </xdr:from>
        <xdr:to>
          <xdr:col>2</xdr:col>
          <xdr:colOff>1197106</xdr:colOff>
          <xdr:row>11</xdr:row>
          <xdr:rowOff>114299</xdr:rowOff>
        </xdr:to>
        <xdr:pic>
          <xdr:nvPicPr>
            <xdr:cNvPr id="11367" name="Picture 1">
              <a:extLst>
                <a:ext uri="{FF2B5EF4-FFF2-40B4-BE49-F238E27FC236}">
                  <a16:creationId xmlns:a16="http://schemas.microsoft.com/office/drawing/2014/main" id="{F7430D09-3DAB-A007-4443-E2D23C9F2387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3" spid="_x0000_s45075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49784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1300164</xdr:colOff>
      <xdr:row>6</xdr:row>
      <xdr:rowOff>161926</xdr:rowOff>
    </xdr:from>
    <xdr:to>
      <xdr:col>2</xdr:col>
      <xdr:colOff>5293521</xdr:colOff>
      <xdr:row>8</xdr:row>
      <xdr:rowOff>123826</xdr:rowOff>
    </xdr:to>
    <xdr:sp macro="" textlink="copy!B4">
      <xdr:nvSpPr>
        <xdr:cNvPr id="11368" name="CaixaDeTexto 11367">
          <a:extLst>
            <a:ext uri="{FF2B5EF4-FFF2-40B4-BE49-F238E27FC236}">
              <a16:creationId xmlns:a16="http://schemas.microsoft.com/office/drawing/2014/main" id="{DD938A84-AC25-6680-2CD1-7612B27A5D1D}"/>
            </a:ext>
          </a:extLst>
        </xdr:cNvPr>
        <xdr:cNvSpPr txBox="1"/>
      </xdr:nvSpPr>
      <xdr:spPr>
        <a:xfrm>
          <a:off x="15663864" y="1304926"/>
          <a:ext cx="399335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067C505C-F186-4D16-9ECD-85B1CACC80C4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MARIA DIAS DE LIMA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1310482</xdr:colOff>
      <xdr:row>5</xdr:row>
      <xdr:rowOff>38101</xdr:rowOff>
    </xdr:from>
    <xdr:to>
      <xdr:col>2</xdr:col>
      <xdr:colOff>4591843</xdr:colOff>
      <xdr:row>7</xdr:row>
      <xdr:rowOff>0</xdr:rowOff>
    </xdr:to>
    <xdr:sp macro="" textlink="copy!E4">
      <xdr:nvSpPr>
        <xdr:cNvPr id="11369" name="CaixaDeTexto 11368">
          <a:extLst>
            <a:ext uri="{FF2B5EF4-FFF2-40B4-BE49-F238E27FC236}">
              <a16:creationId xmlns:a16="http://schemas.microsoft.com/office/drawing/2014/main" id="{4976C898-2FE2-3D2B-7F86-40948543D04D}"/>
            </a:ext>
          </a:extLst>
        </xdr:cNvPr>
        <xdr:cNvSpPr txBox="1"/>
      </xdr:nvSpPr>
      <xdr:spPr>
        <a:xfrm>
          <a:off x="1567418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87435292-5727-4CE8-9E0E-C3E284344D34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Eleição 2012 1º Turno - SP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1310482</xdr:colOff>
      <xdr:row>8</xdr:row>
      <xdr:rowOff>57149</xdr:rowOff>
    </xdr:from>
    <xdr:to>
      <xdr:col>2</xdr:col>
      <xdr:colOff>3167857</xdr:colOff>
      <xdr:row>10</xdr:row>
      <xdr:rowOff>57150</xdr:rowOff>
    </xdr:to>
    <xdr:sp macro="" textlink="copy!F4">
      <xdr:nvSpPr>
        <xdr:cNvPr id="11370" name="CaixaDeTexto 11369">
          <a:extLst>
            <a:ext uri="{FF2B5EF4-FFF2-40B4-BE49-F238E27FC236}">
              <a16:creationId xmlns:a16="http://schemas.microsoft.com/office/drawing/2014/main" id="{25E7EEEE-6694-CFA1-BE26-6181755CAA22}"/>
            </a:ext>
          </a:extLst>
        </xdr:cNvPr>
        <xdr:cNvSpPr txBox="1"/>
      </xdr:nvSpPr>
      <xdr:spPr>
        <a:xfrm>
          <a:off x="15674182" y="1581149"/>
          <a:ext cx="1857375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E51C687B-1059-456E-8B3D-1F4F7C325ED6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Vereador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1310482</xdr:colOff>
      <xdr:row>9</xdr:row>
      <xdr:rowOff>133351</xdr:rowOff>
    </xdr:from>
    <xdr:to>
      <xdr:col>2</xdr:col>
      <xdr:colOff>3136900</xdr:colOff>
      <xdr:row>11</xdr:row>
      <xdr:rowOff>114300</xdr:rowOff>
    </xdr:to>
    <xdr:sp macro="" textlink="copy!D4">
      <xdr:nvSpPr>
        <xdr:cNvPr id="11371" name="CaixaDeTexto 11370">
          <a:extLst>
            <a:ext uri="{FF2B5EF4-FFF2-40B4-BE49-F238E27FC236}">
              <a16:creationId xmlns:a16="http://schemas.microsoft.com/office/drawing/2014/main" id="{1E92F9CD-B418-B59A-C907-57FF78423DD7}"/>
            </a:ext>
          </a:extLst>
        </xdr:cNvPr>
        <xdr:cNvSpPr txBox="1"/>
      </xdr:nvSpPr>
      <xdr:spPr>
        <a:xfrm>
          <a:off x="15674182" y="1847851"/>
          <a:ext cx="1826418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E8FE6785-964E-497F-B53D-9C09E2534057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PSDB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5861053</xdr:colOff>
      <xdr:row>5</xdr:row>
      <xdr:rowOff>38101</xdr:rowOff>
    </xdr:from>
    <xdr:to>
      <xdr:col>2</xdr:col>
      <xdr:colOff>7088983</xdr:colOff>
      <xdr:row>6</xdr:row>
      <xdr:rowOff>171450</xdr:rowOff>
    </xdr:to>
    <xdr:sp macro="" textlink="">
      <xdr:nvSpPr>
        <xdr:cNvPr id="11372" name="CaixaDeTexto 11371">
          <a:extLst>
            <a:ext uri="{FF2B5EF4-FFF2-40B4-BE49-F238E27FC236}">
              <a16:creationId xmlns:a16="http://schemas.microsoft.com/office/drawing/2014/main" id="{23F23205-0D7D-F5CB-B2E7-64FDF33D67D1}"/>
            </a:ext>
          </a:extLst>
        </xdr:cNvPr>
        <xdr:cNvSpPr txBox="1"/>
      </xdr:nvSpPr>
      <xdr:spPr>
        <a:xfrm>
          <a:off x="20224753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2</xdr:col>
      <xdr:colOff>5107783</xdr:colOff>
      <xdr:row>7</xdr:row>
      <xdr:rowOff>28576</xdr:rowOff>
    </xdr:from>
    <xdr:to>
      <xdr:col>2</xdr:col>
      <xdr:colOff>7088983</xdr:colOff>
      <xdr:row>10</xdr:row>
      <xdr:rowOff>57150</xdr:rowOff>
    </xdr:to>
    <xdr:sp macro="" textlink="copy!H4">
      <xdr:nvSpPr>
        <xdr:cNvPr id="11373" name="CaixaDeTexto 11372">
          <a:extLst>
            <a:ext uri="{FF2B5EF4-FFF2-40B4-BE49-F238E27FC236}">
              <a16:creationId xmlns:a16="http://schemas.microsoft.com/office/drawing/2014/main" id="{3A755002-AAAD-177D-AD21-6BB7D33D0B3A}"/>
            </a:ext>
          </a:extLst>
        </xdr:cNvPr>
        <xdr:cNvSpPr txBox="1"/>
      </xdr:nvSpPr>
      <xdr:spPr>
        <a:xfrm>
          <a:off x="1947148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F6A84282-F26A-47E7-B882-141280C2701F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255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5138740</xdr:colOff>
      <xdr:row>9</xdr:row>
      <xdr:rowOff>142876</xdr:rowOff>
    </xdr:from>
    <xdr:to>
      <xdr:col>2</xdr:col>
      <xdr:colOff>7068346</xdr:colOff>
      <xdr:row>11</xdr:row>
      <xdr:rowOff>85725</xdr:rowOff>
    </xdr:to>
    <xdr:sp macro="" textlink="copy!I4">
      <xdr:nvSpPr>
        <xdr:cNvPr id="11374" name="CaixaDeTexto 11373">
          <a:extLst>
            <a:ext uri="{FF2B5EF4-FFF2-40B4-BE49-F238E27FC236}">
              <a16:creationId xmlns:a16="http://schemas.microsoft.com/office/drawing/2014/main" id="{886ACFC0-9B59-10AA-ECCE-2F498292C4FF}"/>
            </a:ext>
          </a:extLst>
        </xdr:cNvPr>
        <xdr:cNvSpPr txBox="1"/>
      </xdr:nvSpPr>
      <xdr:spPr>
        <a:xfrm>
          <a:off x="19502440" y="1857376"/>
          <a:ext cx="192960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46BC1547-B427-4A90-8ED2-A2A5CE7E411E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SUPLENTE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773908</xdr:colOff>
      <xdr:row>21</xdr:row>
      <xdr:rowOff>104775</xdr:rowOff>
    </xdr:from>
    <xdr:to>
      <xdr:col>2</xdr:col>
      <xdr:colOff>6800058</xdr:colOff>
      <xdr:row>23</xdr:row>
      <xdr:rowOff>45991</xdr:rowOff>
    </xdr:to>
    <xdr:sp macro="" textlink="">
      <xdr:nvSpPr>
        <xdr:cNvPr id="11375" name="CaixaDeTexto 11374">
          <a:extLst>
            <a:ext uri="{FF2B5EF4-FFF2-40B4-BE49-F238E27FC236}">
              <a16:creationId xmlns:a16="http://schemas.microsoft.com/office/drawing/2014/main" id="{931C9DFA-8C59-D6F1-44A3-72A0D1A9DC6B}"/>
            </a:ext>
          </a:extLst>
        </xdr:cNvPr>
        <xdr:cNvSpPr txBox="1"/>
      </xdr:nvSpPr>
      <xdr:spPr>
        <a:xfrm>
          <a:off x="15137608" y="4105275"/>
          <a:ext cx="6026150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2548732</xdr:colOff>
      <xdr:row>23</xdr:row>
      <xdr:rowOff>180975</xdr:rowOff>
    </xdr:from>
    <xdr:to>
      <xdr:col>2</xdr:col>
      <xdr:colOff>4664076</xdr:colOff>
      <xdr:row>32</xdr:row>
      <xdr:rowOff>0</xdr:rowOff>
    </xdr:to>
    <xdr:sp macro="" textlink="">
      <xdr:nvSpPr>
        <xdr:cNvPr id="11376" name="Retângulo: Cantos Arredondados 11375">
          <a:extLst>
            <a:ext uri="{FF2B5EF4-FFF2-40B4-BE49-F238E27FC236}">
              <a16:creationId xmlns:a16="http://schemas.microsoft.com/office/drawing/2014/main" id="{96E155B9-E9B2-E1EB-AAAC-DB2A6FA17742}"/>
            </a:ext>
          </a:extLst>
        </xdr:cNvPr>
        <xdr:cNvSpPr/>
      </xdr:nvSpPr>
      <xdr:spPr>
        <a:xfrm>
          <a:off x="16912432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2606162</xdr:colOff>
      <xdr:row>24</xdr:row>
      <xdr:rowOff>123824</xdr:rowOff>
    </xdr:from>
    <xdr:to>
      <xdr:col>2</xdr:col>
      <xdr:colOff>4558786</xdr:colOff>
      <xdr:row>27</xdr:row>
      <xdr:rowOff>190499</xdr:rowOff>
    </xdr:to>
    <xdr:sp macro="" textlink="copy!N4">
      <xdr:nvSpPr>
        <xdr:cNvPr id="11377" name="CaixaDeTexto 11376">
          <a:extLst>
            <a:ext uri="{FF2B5EF4-FFF2-40B4-BE49-F238E27FC236}">
              <a16:creationId xmlns:a16="http://schemas.microsoft.com/office/drawing/2014/main" id="{77489D81-0405-DDF9-77FD-22C915102059}"/>
            </a:ext>
          </a:extLst>
        </xdr:cNvPr>
        <xdr:cNvSpPr txBox="1"/>
      </xdr:nvSpPr>
      <xdr:spPr>
        <a:xfrm>
          <a:off x="1696986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B14A8C0C-F381-49D8-B373-242E6437ACF0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VILA PORTAL DOESTE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3002758</xdr:colOff>
      <xdr:row>26</xdr:row>
      <xdr:rowOff>114300</xdr:rowOff>
    </xdr:from>
    <xdr:to>
      <xdr:col>2</xdr:col>
      <xdr:colOff>4556289</xdr:colOff>
      <xdr:row>29</xdr:row>
      <xdr:rowOff>136104</xdr:rowOff>
    </xdr:to>
    <xdr:sp macro="" textlink="copy!O4">
      <xdr:nvSpPr>
        <xdr:cNvPr id="11378" name="CaixaDeTexto 11377">
          <a:extLst>
            <a:ext uri="{FF2B5EF4-FFF2-40B4-BE49-F238E27FC236}">
              <a16:creationId xmlns:a16="http://schemas.microsoft.com/office/drawing/2014/main" id="{B0D39039-8B57-7F81-E25D-8E30EB423F00}"/>
            </a:ext>
          </a:extLst>
        </xdr:cNvPr>
        <xdr:cNvSpPr txBox="1"/>
      </xdr:nvSpPr>
      <xdr:spPr>
        <a:xfrm>
          <a:off x="1736645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670344D1-629A-4AF0-B6F5-7C4892F82C8B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115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3994057</xdr:colOff>
      <xdr:row>29</xdr:row>
      <xdr:rowOff>0</xdr:rowOff>
    </xdr:from>
    <xdr:to>
      <xdr:col>2</xdr:col>
      <xdr:colOff>4512433</xdr:colOff>
      <xdr:row>30</xdr:row>
      <xdr:rowOff>74060</xdr:rowOff>
    </xdr:to>
    <xdr:sp macro="" textlink="">
      <xdr:nvSpPr>
        <xdr:cNvPr id="11379" name="CaixaDeTexto 11378">
          <a:extLst>
            <a:ext uri="{FF2B5EF4-FFF2-40B4-BE49-F238E27FC236}">
              <a16:creationId xmlns:a16="http://schemas.microsoft.com/office/drawing/2014/main" id="{8D43C79D-173B-9179-BF2F-6F4BA90B7C00}"/>
            </a:ext>
          </a:extLst>
        </xdr:cNvPr>
        <xdr:cNvSpPr txBox="1"/>
      </xdr:nvSpPr>
      <xdr:spPr>
        <a:xfrm>
          <a:off x="1835775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1</xdr:colOff>
      <xdr:row>23</xdr:row>
      <xdr:rowOff>180975</xdr:rowOff>
    </xdr:from>
    <xdr:to>
      <xdr:col>2</xdr:col>
      <xdr:colOff>2156620</xdr:colOff>
      <xdr:row>32</xdr:row>
      <xdr:rowOff>0</xdr:rowOff>
    </xdr:to>
    <xdr:sp macro="" textlink="">
      <xdr:nvSpPr>
        <xdr:cNvPr id="11380" name="Retângulo: Cantos Arredondados 11379">
          <a:extLst>
            <a:ext uri="{FF2B5EF4-FFF2-40B4-BE49-F238E27FC236}">
              <a16:creationId xmlns:a16="http://schemas.microsoft.com/office/drawing/2014/main" id="{5F285170-8026-6E50-F3BA-0D5A0F0B3EA1}"/>
            </a:ext>
          </a:extLst>
        </xdr:cNvPr>
        <xdr:cNvSpPr/>
      </xdr:nvSpPr>
      <xdr:spPr>
        <a:xfrm>
          <a:off x="14363701" y="4562475"/>
          <a:ext cx="2156619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58552</xdr:colOff>
      <xdr:row>24</xdr:row>
      <xdr:rowOff>123825</xdr:rowOff>
    </xdr:from>
    <xdr:to>
      <xdr:col>2</xdr:col>
      <xdr:colOff>2049276</xdr:colOff>
      <xdr:row>27</xdr:row>
      <xdr:rowOff>161925</xdr:rowOff>
    </xdr:to>
    <xdr:sp macro="" textlink="copy!L4">
      <xdr:nvSpPr>
        <xdr:cNvPr id="11381" name="CaixaDeTexto 11380">
          <a:extLst>
            <a:ext uri="{FF2B5EF4-FFF2-40B4-BE49-F238E27FC236}">
              <a16:creationId xmlns:a16="http://schemas.microsoft.com/office/drawing/2014/main" id="{06CA444D-8985-D598-04E2-E2F04D7FED15}"/>
            </a:ext>
          </a:extLst>
        </xdr:cNvPr>
        <xdr:cNvSpPr txBox="1"/>
      </xdr:nvSpPr>
      <xdr:spPr>
        <a:xfrm>
          <a:off x="14422252" y="4695825"/>
          <a:ext cx="19907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8211548D-2C35-4B0F-B4F1-B941C0842DC4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526258</xdr:colOff>
      <xdr:row>26</xdr:row>
      <xdr:rowOff>114300</xdr:rowOff>
    </xdr:from>
    <xdr:to>
      <xdr:col>2</xdr:col>
      <xdr:colOff>2046729</xdr:colOff>
      <xdr:row>29</xdr:row>
      <xdr:rowOff>136104</xdr:rowOff>
    </xdr:to>
    <xdr:sp macro="" textlink="copy!M4">
      <xdr:nvSpPr>
        <xdr:cNvPr id="11382" name="CaixaDeTexto 11381">
          <a:extLst>
            <a:ext uri="{FF2B5EF4-FFF2-40B4-BE49-F238E27FC236}">
              <a16:creationId xmlns:a16="http://schemas.microsoft.com/office/drawing/2014/main" id="{D1FA9CAB-9CAA-80B7-98C0-79125A7ACB25}"/>
            </a:ext>
          </a:extLst>
        </xdr:cNvPr>
        <xdr:cNvSpPr txBox="1"/>
      </xdr:nvSpPr>
      <xdr:spPr>
        <a:xfrm>
          <a:off x="1488995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5FD88887-79EF-4B1B-8D96-54CD27DAEAD8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255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1473528</xdr:colOff>
      <xdr:row>29</xdr:row>
      <xdr:rowOff>0</xdr:rowOff>
    </xdr:from>
    <xdr:to>
      <xdr:col>2</xdr:col>
      <xdr:colOff>2002018</xdr:colOff>
      <xdr:row>30</xdr:row>
      <xdr:rowOff>74060</xdr:rowOff>
    </xdr:to>
    <xdr:sp macro="" textlink="">
      <xdr:nvSpPr>
        <xdr:cNvPr id="11383" name="CaixaDeTexto 11382">
          <a:extLst>
            <a:ext uri="{FF2B5EF4-FFF2-40B4-BE49-F238E27FC236}">
              <a16:creationId xmlns:a16="http://schemas.microsoft.com/office/drawing/2014/main" id="{A89249C8-3277-46F8-1F5F-966615EB11E2}"/>
            </a:ext>
          </a:extLst>
        </xdr:cNvPr>
        <xdr:cNvSpPr txBox="1"/>
      </xdr:nvSpPr>
      <xdr:spPr>
        <a:xfrm>
          <a:off x="1583722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5066507</xdr:colOff>
      <xdr:row>23</xdr:row>
      <xdr:rowOff>180975</xdr:rowOff>
    </xdr:from>
    <xdr:to>
      <xdr:col>3</xdr:col>
      <xdr:colOff>1</xdr:colOff>
      <xdr:row>32</xdr:row>
      <xdr:rowOff>0</xdr:rowOff>
    </xdr:to>
    <xdr:sp macro="" textlink="">
      <xdr:nvSpPr>
        <xdr:cNvPr id="11384" name="Retângulo: Cantos Arredondados 11383">
          <a:extLst>
            <a:ext uri="{FF2B5EF4-FFF2-40B4-BE49-F238E27FC236}">
              <a16:creationId xmlns:a16="http://schemas.microsoft.com/office/drawing/2014/main" id="{889DFA11-1DBC-CCA0-07A3-3A2057B9B222}"/>
            </a:ext>
          </a:extLst>
        </xdr:cNvPr>
        <xdr:cNvSpPr/>
      </xdr:nvSpPr>
      <xdr:spPr>
        <a:xfrm>
          <a:off x="19430207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5113618</xdr:colOff>
      <xdr:row>24</xdr:row>
      <xdr:rowOff>123825</xdr:rowOff>
    </xdr:from>
    <xdr:to>
      <xdr:col>2</xdr:col>
      <xdr:colOff>7066242</xdr:colOff>
      <xdr:row>28</xdr:row>
      <xdr:rowOff>9525</xdr:rowOff>
    </xdr:to>
    <xdr:sp macro="" textlink="copy!P4">
      <xdr:nvSpPr>
        <xdr:cNvPr id="11385" name="CaixaDeTexto 11384">
          <a:extLst>
            <a:ext uri="{FF2B5EF4-FFF2-40B4-BE49-F238E27FC236}">
              <a16:creationId xmlns:a16="http://schemas.microsoft.com/office/drawing/2014/main" id="{2332CD82-DC28-13B8-C6B0-E99B53F73A2B}"/>
            </a:ext>
          </a:extLst>
        </xdr:cNvPr>
        <xdr:cNvSpPr txBox="1"/>
      </xdr:nvSpPr>
      <xdr:spPr>
        <a:xfrm>
          <a:off x="19477318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BBE75CDD-D55D-43FE-97BC-70DE373E202E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EMEF. PROF. MANOEL BARBOSA DE SOUZA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5510215</xdr:colOff>
      <xdr:row>26</xdr:row>
      <xdr:rowOff>114300</xdr:rowOff>
    </xdr:from>
    <xdr:to>
      <xdr:col>2</xdr:col>
      <xdr:colOff>7063746</xdr:colOff>
      <xdr:row>29</xdr:row>
      <xdr:rowOff>136104</xdr:rowOff>
    </xdr:to>
    <xdr:sp macro="" textlink="copy!Q4">
      <xdr:nvSpPr>
        <xdr:cNvPr id="11386" name="CaixaDeTexto 11385">
          <a:extLst>
            <a:ext uri="{FF2B5EF4-FFF2-40B4-BE49-F238E27FC236}">
              <a16:creationId xmlns:a16="http://schemas.microsoft.com/office/drawing/2014/main" id="{6EB5E78E-9640-9380-D979-A611D441FD22}"/>
            </a:ext>
          </a:extLst>
        </xdr:cNvPr>
        <xdr:cNvSpPr txBox="1"/>
      </xdr:nvSpPr>
      <xdr:spPr>
        <a:xfrm>
          <a:off x="19873915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B1054D11-2167-495A-8B0D-43E8F2EB0A8D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115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6501513</xdr:colOff>
      <xdr:row>29</xdr:row>
      <xdr:rowOff>0</xdr:rowOff>
    </xdr:from>
    <xdr:to>
      <xdr:col>2</xdr:col>
      <xdr:colOff>7019889</xdr:colOff>
      <xdr:row>30</xdr:row>
      <xdr:rowOff>74060</xdr:rowOff>
    </xdr:to>
    <xdr:sp macro="" textlink="">
      <xdr:nvSpPr>
        <xdr:cNvPr id="11387" name="CaixaDeTexto 11386">
          <a:extLst>
            <a:ext uri="{FF2B5EF4-FFF2-40B4-BE49-F238E27FC236}">
              <a16:creationId xmlns:a16="http://schemas.microsoft.com/office/drawing/2014/main" id="{182AA277-276E-18D6-AD70-8BA2D6E313BA}"/>
            </a:ext>
          </a:extLst>
        </xdr:cNvPr>
        <xdr:cNvSpPr txBox="1"/>
      </xdr:nvSpPr>
      <xdr:spPr>
        <a:xfrm>
          <a:off x="20865213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773908</xdr:colOff>
      <xdr:row>33</xdr:row>
      <xdr:rowOff>28575</xdr:rowOff>
    </xdr:from>
    <xdr:to>
      <xdr:col>2</xdr:col>
      <xdr:colOff>6800058</xdr:colOff>
      <xdr:row>34</xdr:row>
      <xdr:rowOff>129309</xdr:rowOff>
    </xdr:to>
    <xdr:sp macro="" textlink="">
      <xdr:nvSpPr>
        <xdr:cNvPr id="11388" name="CaixaDeTexto 11387">
          <a:extLst>
            <a:ext uri="{FF2B5EF4-FFF2-40B4-BE49-F238E27FC236}">
              <a16:creationId xmlns:a16="http://schemas.microsoft.com/office/drawing/2014/main" id="{AEE70669-5BCD-A490-D94D-EA544C8FE9A0}"/>
            </a:ext>
          </a:extLst>
        </xdr:cNvPr>
        <xdr:cNvSpPr txBox="1"/>
      </xdr:nvSpPr>
      <xdr:spPr>
        <a:xfrm>
          <a:off x="15137608" y="6315075"/>
          <a:ext cx="6026150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</xdr:colOff>
      <xdr:row>16</xdr:row>
      <xdr:rowOff>114301</xdr:rowOff>
    </xdr:from>
    <xdr:to>
      <xdr:col>2</xdr:col>
      <xdr:colOff>3415508</xdr:colOff>
      <xdr:row>20</xdr:row>
      <xdr:rowOff>180975</xdr:rowOff>
    </xdr:to>
    <xdr:sp macro="" textlink="">
      <xdr:nvSpPr>
        <xdr:cNvPr id="11389" name="Retângulo: Cantos Arredondados 11388">
          <a:extLst>
            <a:ext uri="{FF2B5EF4-FFF2-40B4-BE49-F238E27FC236}">
              <a16:creationId xmlns:a16="http://schemas.microsoft.com/office/drawing/2014/main" id="{8C28901D-714F-4B66-CF6C-817DC040D44E}"/>
            </a:ext>
          </a:extLst>
        </xdr:cNvPr>
        <xdr:cNvSpPr/>
      </xdr:nvSpPr>
      <xdr:spPr>
        <a:xfrm>
          <a:off x="1436370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206925</xdr:colOff>
      <xdr:row>17</xdr:row>
      <xdr:rowOff>148259</xdr:rowOff>
    </xdr:from>
    <xdr:to>
      <xdr:col>2</xdr:col>
      <xdr:colOff>2107439</xdr:colOff>
      <xdr:row>19</xdr:row>
      <xdr:rowOff>78755</xdr:rowOff>
    </xdr:to>
    <xdr:sp macro="" textlink="">
      <xdr:nvSpPr>
        <xdr:cNvPr id="11390" name="CaixaDeTexto 11389">
          <a:extLst>
            <a:ext uri="{FF2B5EF4-FFF2-40B4-BE49-F238E27FC236}">
              <a16:creationId xmlns:a16="http://schemas.microsoft.com/office/drawing/2014/main" id="{B0D6E5CF-9C60-DD47-0471-73CE1BE143B9}"/>
            </a:ext>
          </a:extLst>
        </xdr:cNvPr>
        <xdr:cNvSpPr txBox="1"/>
      </xdr:nvSpPr>
      <xdr:spPr>
        <a:xfrm>
          <a:off x="1457062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2</xdr:col>
      <xdr:colOff>1981203</xdr:colOff>
      <xdr:row>17</xdr:row>
      <xdr:rowOff>9525</xdr:rowOff>
    </xdr:from>
    <xdr:to>
      <xdr:col>2</xdr:col>
      <xdr:colOff>3147221</xdr:colOff>
      <xdr:row>20</xdr:row>
      <xdr:rowOff>85725</xdr:rowOff>
    </xdr:to>
    <xdr:sp macro="" textlink="copy!AH4">
      <xdr:nvSpPr>
        <xdr:cNvPr id="11391" name="CaixaDeTexto 11390">
          <a:extLst>
            <a:ext uri="{FF2B5EF4-FFF2-40B4-BE49-F238E27FC236}">
              <a16:creationId xmlns:a16="http://schemas.microsoft.com/office/drawing/2014/main" id="{7569727B-782C-464C-6623-604F7D5AC472}"/>
            </a:ext>
          </a:extLst>
        </xdr:cNvPr>
        <xdr:cNvSpPr txBox="1"/>
      </xdr:nvSpPr>
      <xdr:spPr>
        <a:xfrm>
          <a:off x="16344903" y="3248025"/>
          <a:ext cx="1166018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F1BD9B80-F77A-4D47-BAE7-4B673724C211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221º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3786983</xdr:colOff>
      <xdr:row>16</xdr:row>
      <xdr:rowOff>114301</xdr:rowOff>
    </xdr:from>
    <xdr:to>
      <xdr:col>2</xdr:col>
      <xdr:colOff>7171533</xdr:colOff>
      <xdr:row>20</xdr:row>
      <xdr:rowOff>180975</xdr:rowOff>
    </xdr:to>
    <xdr:sp macro="" textlink="">
      <xdr:nvSpPr>
        <xdr:cNvPr id="11392" name="Retângulo: Cantos Arredondados 11391">
          <a:extLst>
            <a:ext uri="{FF2B5EF4-FFF2-40B4-BE49-F238E27FC236}">
              <a16:creationId xmlns:a16="http://schemas.microsoft.com/office/drawing/2014/main" id="{51F09BA6-5C1D-C993-D016-28DD6B5F6062}"/>
            </a:ext>
          </a:extLst>
        </xdr:cNvPr>
        <xdr:cNvSpPr/>
      </xdr:nvSpPr>
      <xdr:spPr>
        <a:xfrm>
          <a:off x="18150683" y="3162301"/>
          <a:ext cx="3384550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3992031</xdr:colOff>
      <xdr:row>17</xdr:row>
      <xdr:rowOff>148259</xdr:rowOff>
    </xdr:from>
    <xdr:to>
      <xdr:col>2</xdr:col>
      <xdr:colOff>5875320</xdr:colOff>
      <xdr:row>19</xdr:row>
      <xdr:rowOff>78755</xdr:rowOff>
    </xdr:to>
    <xdr:sp macro="" textlink="">
      <xdr:nvSpPr>
        <xdr:cNvPr id="11393" name="CaixaDeTexto 11392">
          <a:extLst>
            <a:ext uri="{FF2B5EF4-FFF2-40B4-BE49-F238E27FC236}">
              <a16:creationId xmlns:a16="http://schemas.microsoft.com/office/drawing/2014/main" id="{1951D9BD-30E3-F79A-F9B2-BDA6C5FBAEDA}"/>
            </a:ext>
          </a:extLst>
        </xdr:cNvPr>
        <xdr:cNvSpPr txBox="1"/>
      </xdr:nvSpPr>
      <xdr:spPr>
        <a:xfrm>
          <a:off x="1835573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2</xdr:col>
      <xdr:colOff>5757864</xdr:colOff>
      <xdr:row>17</xdr:row>
      <xdr:rowOff>9525</xdr:rowOff>
    </xdr:from>
    <xdr:to>
      <xdr:col>2</xdr:col>
      <xdr:colOff>6923884</xdr:colOff>
      <xdr:row>20</xdr:row>
      <xdr:rowOff>85725</xdr:rowOff>
    </xdr:to>
    <xdr:sp macro="" textlink="copy!AI4">
      <xdr:nvSpPr>
        <xdr:cNvPr id="11394" name="CaixaDeTexto 11393">
          <a:extLst>
            <a:ext uri="{FF2B5EF4-FFF2-40B4-BE49-F238E27FC236}">
              <a16:creationId xmlns:a16="http://schemas.microsoft.com/office/drawing/2014/main" id="{924AD38D-6D47-44D5-59BB-E733058ECFB9}"/>
            </a:ext>
          </a:extLst>
        </xdr:cNvPr>
        <xdr:cNvSpPr txBox="1"/>
      </xdr:nvSpPr>
      <xdr:spPr>
        <a:xfrm>
          <a:off x="20121564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00B3C76C-253D-48A9-834E-3A296E4896EB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24º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</xdr:colOff>
      <xdr:row>35</xdr:row>
      <xdr:rowOff>104775</xdr:rowOff>
    </xdr:from>
    <xdr:to>
      <xdr:col>2</xdr:col>
      <xdr:colOff>2156620</xdr:colOff>
      <xdr:row>43</xdr:row>
      <xdr:rowOff>114300</xdr:rowOff>
    </xdr:to>
    <xdr:sp macro="" textlink="">
      <xdr:nvSpPr>
        <xdr:cNvPr id="11395" name="Retângulo: Cantos Arredondados 11394">
          <a:extLst>
            <a:ext uri="{FF2B5EF4-FFF2-40B4-BE49-F238E27FC236}">
              <a16:creationId xmlns:a16="http://schemas.microsoft.com/office/drawing/2014/main" id="{27840A13-A9D3-E28C-3F75-036110AD01F7}"/>
            </a:ext>
          </a:extLst>
        </xdr:cNvPr>
        <xdr:cNvSpPr/>
      </xdr:nvSpPr>
      <xdr:spPr>
        <a:xfrm>
          <a:off x="14363701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58553</xdr:colOff>
      <xdr:row>36</xdr:row>
      <xdr:rowOff>9525</xdr:rowOff>
    </xdr:from>
    <xdr:to>
      <xdr:col>2</xdr:col>
      <xdr:colOff>2049277</xdr:colOff>
      <xdr:row>38</xdr:row>
      <xdr:rowOff>180975</xdr:rowOff>
    </xdr:to>
    <xdr:sp macro="" textlink="copy!R4">
      <xdr:nvSpPr>
        <xdr:cNvPr id="11396" name="CaixaDeTexto 11395">
          <a:extLst>
            <a:ext uri="{FF2B5EF4-FFF2-40B4-BE49-F238E27FC236}">
              <a16:creationId xmlns:a16="http://schemas.microsoft.com/office/drawing/2014/main" id="{98551DF1-DD75-6321-1C07-43FA75A439CA}"/>
            </a:ext>
          </a:extLst>
        </xdr:cNvPr>
        <xdr:cNvSpPr txBox="1"/>
      </xdr:nvSpPr>
      <xdr:spPr>
        <a:xfrm>
          <a:off x="14422253" y="6867525"/>
          <a:ext cx="199072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38EF7578-9D40-4210-AC7C-9AB1380B6126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OSASCO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464346</xdr:colOff>
      <xdr:row>37</xdr:row>
      <xdr:rowOff>95250</xdr:rowOff>
    </xdr:from>
    <xdr:to>
      <xdr:col>2</xdr:col>
      <xdr:colOff>1654617</xdr:colOff>
      <xdr:row>40</xdr:row>
      <xdr:rowOff>183729</xdr:rowOff>
    </xdr:to>
    <xdr:sp macro="" textlink="copy!T4">
      <xdr:nvSpPr>
        <xdr:cNvPr id="11397" name="CaixaDeTexto 11396">
          <a:extLst>
            <a:ext uri="{FF2B5EF4-FFF2-40B4-BE49-F238E27FC236}">
              <a16:creationId xmlns:a16="http://schemas.microsoft.com/office/drawing/2014/main" id="{EF349583-179D-8086-F9D6-CB94A32F7318}"/>
            </a:ext>
          </a:extLst>
        </xdr:cNvPr>
        <xdr:cNvSpPr txBox="1"/>
      </xdr:nvSpPr>
      <xdr:spPr>
        <a:xfrm>
          <a:off x="1482804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91C4076-B765-4001-8E74-86452BE39DA5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0,1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1390800</xdr:colOff>
      <xdr:row>41</xdr:row>
      <xdr:rowOff>161925</xdr:rowOff>
    </xdr:from>
    <xdr:to>
      <xdr:col>2</xdr:col>
      <xdr:colOff>1919290</xdr:colOff>
      <xdr:row>43</xdr:row>
      <xdr:rowOff>45485</xdr:rowOff>
    </xdr:to>
    <xdr:sp macro="" textlink="">
      <xdr:nvSpPr>
        <xdr:cNvPr id="11398" name="CaixaDeTexto 11397">
          <a:extLst>
            <a:ext uri="{FF2B5EF4-FFF2-40B4-BE49-F238E27FC236}">
              <a16:creationId xmlns:a16="http://schemas.microsoft.com/office/drawing/2014/main" id="{90C3363E-6310-1BBD-F84C-917CF58DD757}"/>
            </a:ext>
          </a:extLst>
        </xdr:cNvPr>
        <xdr:cNvSpPr txBox="1"/>
      </xdr:nvSpPr>
      <xdr:spPr>
        <a:xfrm>
          <a:off x="1575450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1512142</xdr:colOff>
      <xdr:row>38</xdr:row>
      <xdr:rowOff>47625</xdr:rowOff>
    </xdr:from>
    <xdr:to>
      <xdr:col>2</xdr:col>
      <xdr:colOff>1939928</xdr:colOff>
      <xdr:row>41</xdr:row>
      <xdr:rowOff>69429</xdr:rowOff>
    </xdr:to>
    <xdr:sp macro="" textlink="">
      <xdr:nvSpPr>
        <xdr:cNvPr id="11399" name="CaixaDeTexto 11398">
          <a:extLst>
            <a:ext uri="{FF2B5EF4-FFF2-40B4-BE49-F238E27FC236}">
              <a16:creationId xmlns:a16="http://schemas.microsoft.com/office/drawing/2014/main" id="{73FCB855-CF93-5B21-4AA0-C71E57492683}"/>
            </a:ext>
          </a:extLst>
        </xdr:cNvPr>
        <xdr:cNvSpPr txBox="1"/>
      </xdr:nvSpPr>
      <xdr:spPr>
        <a:xfrm>
          <a:off x="1587584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588172</xdr:colOff>
      <xdr:row>41</xdr:row>
      <xdr:rowOff>0</xdr:rowOff>
    </xdr:from>
    <xdr:to>
      <xdr:col>2</xdr:col>
      <xdr:colOff>1950247</xdr:colOff>
      <xdr:row>42</xdr:row>
      <xdr:rowOff>74060</xdr:rowOff>
    </xdr:to>
    <xdr:sp macro="" textlink="copy!AE4">
      <xdr:nvSpPr>
        <xdr:cNvPr id="11400" name="CaixaDeTexto 11399">
          <a:extLst>
            <a:ext uri="{FF2B5EF4-FFF2-40B4-BE49-F238E27FC236}">
              <a16:creationId xmlns:a16="http://schemas.microsoft.com/office/drawing/2014/main" id="{F1AB7638-7E95-6D4C-51B2-B793781B45C1}"/>
            </a:ext>
          </a:extLst>
        </xdr:cNvPr>
        <xdr:cNvSpPr txBox="1"/>
      </xdr:nvSpPr>
      <xdr:spPr>
        <a:xfrm>
          <a:off x="1495187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11A2B85B-BF6E-4FED-8BB5-E0E79BDF7BB8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255 DE 382.187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2528095</xdr:colOff>
      <xdr:row>35</xdr:row>
      <xdr:rowOff>104775</xdr:rowOff>
    </xdr:from>
    <xdr:to>
      <xdr:col>2</xdr:col>
      <xdr:colOff>4684714</xdr:colOff>
      <xdr:row>43</xdr:row>
      <xdr:rowOff>114300</xdr:rowOff>
    </xdr:to>
    <xdr:sp macro="" textlink="">
      <xdr:nvSpPr>
        <xdr:cNvPr id="11401" name="Retângulo: Cantos Arredondados 11400">
          <a:extLst>
            <a:ext uri="{FF2B5EF4-FFF2-40B4-BE49-F238E27FC236}">
              <a16:creationId xmlns:a16="http://schemas.microsoft.com/office/drawing/2014/main" id="{D8586125-F846-5F2E-92DD-BC658943E3CD}"/>
            </a:ext>
          </a:extLst>
        </xdr:cNvPr>
        <xdr:cNvSpPr/>
      </xdr:nvSpPr>
      <xdr:spPr>
        <a:xfrm>
          <a:off x="16891795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2586646</xdr:colOff>
      <xdr:row>36</xdr:row>
      <xdr:rowOff>9525</xdr:rowOff>
    </xdr:from>
    <xdr:to>
      <xdr:col>2</xdr:col>
      <xdr:colOff>4577370</xdr:colOff>
      <xdr:row>39</xdr:row>
      <xdr:rowOff>66675</xdr:rowOff>
    </xdr:to>
    <xdr:sp macro="" textlink="copy!V4">
      <xdr:nvSpPr>
        <xdr:cNvPr id="11402" name="CaixaDeTexto 11401">
          <a:extLst>
            <a:ext uri="{FF2B5EF4-FFF2-40B4-BE49-F238E27FC236}">
              <a16:creationId xmlns:a16="http://schemas.microsoft.com/office/drawing/2014/main" id="{EF9B465B-EA8D-3A89-6435-F04BC29F7E29}"/>
            </a:ext>
          </a:extLst>
        </xdr:cNvPr>
        <xdr:cNvSpPr txBox="1"/>
      </xdr:nvSpPr>
      <xdr:spPr>
        <a:xfrm>
          <a:off x="16950346" y="6867525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0B373BC2-EE53-4652-9921-E8155F315E8A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VILA PORTAL DOESTE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2992440</xdr:colOff>
      <xdr:row>37</xdr:row>
      <xdr:rowOff>95250</xdr:rowOff>
    </xdr:from>
    <xdr:to>
      <xdr:col>2</xdr:col>
      <xdr:colOff>4182711</xdr:colOff>
      <xdr:row>40</xdr:row>
      <xdr:rowOff>183729</xdr:rowOff>
    </xdr:to>
    <xdr:sp macro="" textlink="copy!X4">
      <xdr:nvSpPr>
        <xdr:cNvPr id="11403" name="CaixaDeTexto 11402">
          <a:extLst>
            <a:ext uri="{FF2B5EF4-FFF2-40B4-BE49-F238E27FC236}">
              <a16:creationId xmlns:a16="http://schemas.microsoft.com/office/drawing/2014/main" id="{FA87748B-C4A5-BEA4-F11D-FA8CA596680B}"/>
            </a:ext>
          </a:extLst>
        </xdr:cNvPr>
        <xdr:cNvSpPr txBox="1"/>
      </xdr:nvSpPr>
      <xdr:spPr>
        <a:xfrm>
          <a:off x="17356140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5E7F9224-B7B7-4264-BDB2-6E14E20CC85C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2,4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3918893</xdr:colOff>
      <xdr:row>41</xdr:row>
      <xdr:rowOff>161925</xdr:rowOff>
    </xdr:from>
    <xdr:to>
      <xdr:col>2</xdr:col>
      <xdr:colOff>4447383</xdr:colOff>
      <xdr:row>43</xdr:row>
      <xdr:rowOff>45485</xdr:rowOff>
    </xdr:to>
    <xdr:sp macro="" textlink="">
      <xdr:nvSpPr>
        <xdr:cNvPr id="11404" name="CaixaDeTexto 11403">
          <a:extLst>
            <a:ext uri="{FF2B5EF4-FFF2-40B4-BE49-F238E27FC236}">
              <a16:creationId xmlns:a16="http://schemas.microsoft.com/office/drawing/2014/main" id="{22D61603-7B5E-9429-D664-632E26F82BF7}"/>
            </a:ext>
          </a:extLst>
        </xdr:cNvPr>
        <xdr:cNvSpPr txBox="1"/>
      </xdr:nvSpPr>
      <xdr:spPr>
        <a:xfrm>
          <a:off x="1828259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4040235</xdr:colOff>
      <xdr:row>38</xdr:row>
      <xdr:rowOff>47625</xdr:rowOff>
    </xdr:from>
    <xdr:to>
      <xdr:col>2</xdr:col>
      <xdr:colOff>4468021</xdr:colOff>
      <xdr:row>41</xdr:row>
      <xdr:rowOff>69429</xdr:rowOff>
    </xdr:to>
    <xdr:sp macro="" textlink="">
      <xdr:nvSpPr>
        <xdr:cNvPr id="11405" name="CaixaDeTexto 11404">
          <a:extLst>
            <a:ext uri="{FF2B5EF4-FFF2-40B4-BE49-F238E27FC236}">
              <a16:creationId xmlns:a16="http://schemas.microsoft.com/office/drawing/2014/main" id="{EADCAECD-2160-8B30-D051-43060BC70D96}"/>
            </a:ext>
          </a:extLst>
        </xdr:cNvPr>
        <xdr:cNvSpPr txBox="1"/>
      </xdr:nvSpPr>
      <xdr:spPr>
        <a:xfrm>
          <a:off x="1840393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3116265</xdr:colOff>
      <xdr:row>41</xdr:row>
      <xdr:rowOff>0</xdr:rowOff>
    </xdr:from>
    <xdr:to>
      <xdr:col>2</xdr:col>
      <xdr:colOff>4478340</xdr:colOff>
      <xdr:row>42</xdr:row>
      <xdr:rowOff>74060</xdr:rowOff>
    </xdr:to>
    <xdr:sp macro="" textlink="copy!AF4">
      <xdr:nvSpPr>
        <xdr:cNvPr id="11406" name="CaixaDeTexto 11405">
          <a:extLst>
            <a:ext uri="{FF2B5EF4-FFF2-40B4-BE49-F238E27FC236}">
              <a16:creationId xmlns:a16="http://schemas.microsoft.com/office/drawing/2014/main" id="{576A4ECF-4B19-6FEE-D3D0-7ABB5776BC6A}"/>
            </a:ext>
          </a:extLst>
        </xdr:cNvPr>
        <xdr:cNvSpPr txBox="1"/>
      </xdr:nvSpPr>
      <xdr:spPr>
        <a:xfrm>
          <a:off x="17479965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8284D56B-44F4-4C81-8DC6-48A598BA0155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115 DE 4.844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5025232</xdr:colOff>
      <xdr:row>35</xdr:row>
      <xdr:rowOff>104775</xdr:rowOff>
    </xdr:from>
    <xdr:to>
      <xdr:col>3</xdr:col>
      <xdr:colOff>1</xdr:colOff>
      <xdr:row>43</xdr:row>
      <xdr:rowOff>114300</xdr:rowOff>
    </xdr:to>
    <xdr:sp macro="" textlink="">
      <xdr:nvSpPr>
        <xdr:cNvPr id="11407" name="Retângulo: Cantos Arredondados 11406">
          <a:extLst>
            <a:ext uri="{FF2B5EF4-FFF2-40B4-BE49-F238E27FC236}">
              <a16:creationId xmlns:a16="http://schemas.microsoft.com/office/drawing/2014/main" id="{F43F192F-AB38-6560-6B86-9C8586C1F455}"/>
            </a:ext>
          </a:extLst>
        </xdr:cNvPr>
        <xdr:cNvSpPr/>
      </xdr:nvSpPr>
      <xdr:spPr>
        <a:xfrm>
          <a:off x="19388932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5083784</xdr:colOff>
      <xdr:row>36</xdr:row>
      <xdr:rowOff>9525</xdr:rowOff>
    </xdr:from>
    <xdr:to>
      <xdr:col>2</xdr:col>
      <xdr:colOff>7074508</xdr:colOff>
      <xdr:row>39</xdr:row>
      <xdr:rowOff>85725</xdr:rowOff>
    </xdr:to>
    <xdr:sp macro="" textlink="copy!Z4">
      <xdr:nvSpPr>
        <xdr:cNvPr id="11408" name="CaixaDeTexto 11407">
          <a:extLst>
            <a:ext uri="{FF2B5EF4-FFF2-40B4-BE49-F238E27FC236}">
              <a16:creationId xmlns:a16="http://schemas.microsoft.com/office/drawing/2014/main" id="{C44B1457-AC0F-4494-3853-71438F7F3BDD}"/>
            </a:ext>
          </a:extLst>
        </xdr:cNvPr>
        <xdr:cNvSpPr txBox="1"/>
      </xdr:nvSpPr>
      <xdr:spPr>
        <a:xfrm>
          <a:off x="19447484" y="6867525"/>
          <a:ext cx="19907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53029588-A771-4358-854B-97FA55D58694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EMEF. PROF. MANOEL BARBOSA DE SOUZA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5489577</xdr:colOff>
      <xdr:row>37</xdr:row>
      <xdr:rowOff>95250</xdr:rowOff>
    </xdr:from>
    <xdr:to>
      <xdr:col>2</xdr:col>
      <xdr:colOff>6679848</xdr:colOff>
      <xdr:row>40</xdr:row>
      <xdr:rowOff>183729</xdr:rowOff>
    </xdr:to>
    <xdr:sp macro="" textlink="copy!AB4">
      <xdr:nvSpPr>
        <xdr:cNvPr id="11409" name="CaixaDeTexto 11408">
          <a:extLst>
            <a:ext uri="{FF2B5EF4-FFF2-40B4-BE49-F238E27FC236}">
              <a16:creationId xmlns:a16="http://schemas.microsoft.com/office/drawing/2014/main" id="{BAEE298D-EA23-9D23-78D2-87EAFCDF64BE}"/>
            </a:ext>
          </a:extLst>
        </xdr:cNvPr>
        <xdr:cNvSpPr txBox="1"/>
      </xdr:nvSpPr>
      <xdr:spPr>
        <a:xfrm>
          <a:off x="19853277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AE9BFCB6-5AB1-4B2F-A602-96DA35D904D1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2,4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6416031</xdr:colOff>
      <xdr:row>41</xdr:row>
      <xdr:rowOff>161925</xdr:rowOff>
    </xdr:from>
    <xdr:to>
      <xdr:col>2</xdr:col>
      <xdr:colOff>6944521</xdr:colOff>
      <xdr:row>43</xdr:row>
      <xdr:rowOff>45485</xdr:rowOff>
    </xdr:to>
    <xdr:sp macro="" textlink="">
      <xdr:nvSpPr>
        <xdr:cNvPr id="11410" name="CaixaDeTexto 11409">
          <a:extLst>
            <a:ext uri="{FF2B5EF4-FFF2-40B4-BE49-F238E27FC236}">
              <a16:creationId xmlns:a16="http://schemas.microsoft.com/office/drawing/2014/main" id="{A125CC4F-B948-C245-6B0C-6E8AFE6083EF}"/>
            </a:ext>
          </a:extLst>
        </xdr:cNvPr>
        <xdr:cNvSpPr txBox="1"/>
      </xdr:nvSpPr>
      <xdr:spPr>
        <a:xfrm>
          <a:off x="20779731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6537373</xdr:colOff>
      <xdr:row>38</xdr:row>
      <xdr:rowOff>47625</xdr:rowOff>
    </xdr:from>
    <xdr:to>
      <xdr:col>2</xdr:col>
      <xdr:colOff>6965159</xdr:colOff>
      <xdr:row>41</xdr:row>
      <xdr:rowOff>69429</xdr:rowOff>
    </xdr:to>
    <xdr:sp macro="" textlink="">
      <xdr:nvSpPr>
        <xdr:cNvPr id="11411" name="CaixaDeTexto 11410">
          <a:extLst>
            <a:ext uri="{FF2B5EF4-FFF2-40B4-BE49-F238E27FC236}">
              <a16:creationId xmlns:a16="http://schemas.microsoft.com/office/drawing/2014/main" id="{6CA32E87-7CCE-445C-9509-C1207391BDF1}"/>
            </a:ext>
          </a:extLst>
        </xdr:cNvPr>
        <xdr:cNvSpPr txBox="1"/>
      </xdr:nvSpPr>
      <xdr:spPr>
        <a:xfrm>
          <a:off x="20901073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5613403</xdr:colOff>
      <xdr:row>41</xdr:row>
      <xdr:rowOff>0</xdr:rowOff>
    </xdr:from>
    <xdr:to>
      <xdr:col>2</xdr:col>
      <xdr:colOff>6975478</xdr:colOff>
      <xdr:row>42</xdr:row>
      <xdr:rowOff>74060</xdr:rowOff>
    </xdr:to>
    <xdr:sp macro="" textlink="copy!AG4">
      <xdr:nvSpPr>
        <xdr:cNvPr id="11412" name="CaixaDeTexto 11411">
          <a:extLst>
            <a:ext uri="{FF2B5EF4-FFF2-40B4-BE49-F238E27FC236}">
              <a16:creationId xmlns:a16="http://schemas.microsoft.com/office/drawing/2014/main" id="{3F411A9C-8B0A-F4C0-19BB-78BACB1D767E}"/>
            </a:ext>
          </a:extLst>
        </xdr:cNvPr>
        <xdr:cNvSpPr txBox="1"/>
      </xdr:nvSpPr>
      <xdr:spPr>
        <a:xfrm>
          <a:off x="19977103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344C3B4-0522-4BA7-9C13-1803CEAE1B4B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115 DE 4.844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10321</xdr:colOff>
      <xdr:row>13</xdr:row>
      <xdr:rowOff>38100</xdr:rowOff>
    </xdr:from>
    <xdr:to>
      <xdr:col>2</xdr:col>
      <xdr:colOff>7171533</xdr:colOff>
      <xdr:row>15</xdr:row>
      <xdr:rowOff>152400</xdr:rowOff>
    </xdr:to>
    <xdr:sp macro="" textlink="copy!A4">
      <xdr:nvSpPr>
        <xdr:cNvPr id="11413" name="CaixaDeTexto 11412">
          <a:extLst>
            <a:ext uri="{FF2B5EF4-FFF2-40B4-BE49-F238E27FC236}">
              <a16:creationId xmlns:a16="http://schemas.microsoft.com/office/drawing/2014/main" id="{DB74B909-FECE-954C-B7E8-8EE8076ACB2F}"/>
            </a:ext>
          </a:extLst>
        </xdr:cNvPr>
        <xdr:cNvSpPr txBox="1"/>
      </xdr:nvSpPr>
      <xdr:spPr>
        <a:xfrm>
          <a:off x="14374021" y="2514600"/>
          <a:ext cx="7161212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36C7F44A-0CFE-4CFC-B911-C533720AAD41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ELEIÇÃO MUNICÍPAL : OSASCO - SP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7171533</xdr:colOff>
      <xdr:row>4</xdr:row>
      <xdr:rowOff>76200</xdr:rowOff>
    </xdr:to>
    <xdr:sp macro="" textlink="">
      <xdr:nvSpPr>
        <xdr:cNvPr id="11415" name="CaixaDeTexto 11414">
          <a:extLst>
            <a:ext uri="{FF2B5EF4-FFF2-40B4-BE49-F238E27FC236}">
              <a16:creationId xmlns:a16="http://schemas.microsoft.com/office/drawing/2014/main" id="{5C030F00-B427-4B43-9987-28036AA7D571}"/>
            </a:ext>
          </a:extLst>
        </xdr:cNvPr>
        <xdr:cNvSpPr txBox="1"/>
      </xdr:nvSpPr>
      <xdr:spPr>
        <a:xfrm>
          <a:off x="21545550" y="0"/>
          <a:ext cx="7171533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72233</xdr:colOff>
          <xdr:row>0</xdr:row>
          <xdr:rowOff>161924</xdr:rowOff>
        </xdr:from>
        <xdr:to>
          <xdr:col>3</xdr:col>
          <xdr:colOff>1898652</xdr:colOff>
          <xdr:row>3</xdr:row>
          <xdr:rowOff>114299</xdr:rowOff>
        </xdr:to>
        <xdr:pic>
          <xdr:nvPicPr>
            <xdr:cNvPr id="11416" name="Imagem 11415">
              <a:extLst>
                <a:ext uri="{FF2B5EF4-FFF2-40B4-BE49-F238E27FC236}">
                  <a16:creationId xmlns:a16="http://schemas.microsoft.com/office/drawing/2014/main" id="{7FB6F9E4-B648-F1E7-D5D7-4E439497B4D1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76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1617783" y="161924"/>
              <a:ext cx="1826419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3</xdr:col>
      <xdr:colOff>3394871</xdr:colOff>
      <xdr:row>0</xdr:row>
      <xdr:rowOff>171451</xdr:rowOff>
    </xdr:from>
    <xdr:to>
      <xdr:col>3</xdr:col>
      <xdr:colOff>7109621</xdr:colOff>
      <xdr:row>2</xdr:row>
      <xdr:rowOff>55011</xdr:rowOff>
    </xdr:to>
    <xdr:sp macro="" textlink="config!$A$9">
      <xdr:nvSpPr>
        <xdr:cNvPr id="11417" name="CaixaDeTexto 11416">
          <a:extLst>
            <a:ext uri="{FF2B5EF4-FFF2-40B4-BE49-F238E27FC236}">
              <a16:creationId xmlns:a16="http://schemas.microsoft.com/office/drawing/2014/main" id="{51445F5A-1781-D90F-E520-29DE755A23E2}"/>
            </a:ext>
          </a:extLst>
        </xdr:cNvPr>
        <xdr:cNvSpPr txBox="1"/>
      </xdr:nvSpPr>
      <xdr:spPr>
        <a:xfrm>
          <a:off x="24940421" y="171451"/>
          <a:ext cx="3714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15984051-1931-40FC-BF40-A68E0FF1135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3394871</xdr:colOff>
      <xdr:row>2</xdr:row>
      <xdr:rowOff>35696</xdr:rowOff>
    </xdr:from>
    <xdr:to>
      <xdr:col>3</xdr:col>
      <xdr:colOff>7109621</xdr:colOff>
      <xdr:row>3</xdr:row>
      <xdr:rowOff>114565</xdr:rowOff>
    </xdr:to>
    <xdr:sp macro="" textlink="config!$A$3">
      <xdr:nvSpPr>
        <xdr:cNvPr id="11418" name="CaixaDeTexto 11417">
          <a:extLst>
            <a:ext uri="{FF2B5EF4-FFF2-40B4-BE49-F238E27FC236}">
              <a16:creationId xmlns:a16="http://schemas.microsoft.com/office/drawing/2014/main" id="{43F319B7-66C3-138F-178D-08C471F36662}"/>
            </a:ext>
          </a:extLst>
        </xdr:cNvPr>
        <xdr:cNvSpPr txBox="1"/>
      </xdr:nvSpPr>
      <xdr:spPr>
        <a:xfrm>
          <a:off x="24940421" y="416696"/>
          <a:ext cx="371475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</xdr:colOff>
      <xdr:row>4</xdr:row>
      <xdr:rowOff>133350</xdr:rowOff>
    </xdr:from>
    <xdr:to>
      <xdr:col>3</xdr:col>
      <xdr:colOff>7171532</xdr:colOff>
      <xdr:row>12</xdr:row>
      <xdr:rowOff>66676</xdr:rowOff>
    </xdr:to>
    <xdr:sp macro="" textlink="">
      <xdr:nvSpPr>
        <xdr:cNvPr id="11419" name="CaixaDeTexto 11418">
          <a:extLst>
            <a:ext uri="{FF2B5EF4-FFF2-40B4-BE49-F238E27FC236}">
              <a16:creationId xmlns:a16="http://schemas.microsoft.com/office/drawing/2014/main" id="{A9B51687-DF1D-AE7B-4FF2-07344DE41A82}"/>
            </a:ext>
          </a:extLst>
        </xdr:cNvPr>
        <xdr:cNvSpPr txBox="1"/>
      </xdr:nvSpPr>
      <xdr:spPr>
        <a:xfrm>
          <a:off x="21545551" y="895350"/>
          <a:ext cx="7171531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134146</xdr:colOff>
          <xdr:row>5</xdr:row>
          <xdr:rowOff>85724</xdr:rowOff>
        </xdr:from>
        <xdr:to>
          <xdr:col>3</xdr:col>
          <xdr:colOff>1197106</xdr:colOff>
          <xdr:row>11</xdr:row>
          <xdr:rowOff>114299</xdr:rowOff>
        </xdr:to>
        <xdr:pic>
          <xdr:nvPicPr>
            <xdr:cNvPr id="11420" name="Picture 1">
              <a:extLst>
                <a:ext uri="{FF2B5EF4-FFF2-40B4-BE49-F238E27FC236}">
                  <a16:creationId xmlns:a16="http://schemas.microsoft.com/office/drawing/2014/main" id="{DCFACBF9-D65F-9665-8675-520D44A579FB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4" spid="_x0000_s45077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167969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3</xdr:col>
      <xdr:colOff>1300164</xdr:colOff>
      <xdr:row>6</xdr:row>
      <xdr:rowOff>161926</xdr:rowOff>
    </xdr:from>
    <xdr:to>
      <xdr:col>3</xdr:col>
      <xdr:colOff>5293521</xdr:colOff>
      <xdr:row>8</xdr:row>
      <xdr:rowOff>123826</xdr:rowOff>
    </xdr:to>
    <xdr:sp macro="" textlink="copy!B5">
      <xdr:nvSpPr>
        <xdr:cNvPr id="11421" name="CaixaDeTexto 11420">
          <a:extLst>
            <a:ext uri="{FF2B5EF4-FFF2-40B4-BE49-F238E27FC236}">
              <a16:creationId xmlns:a16="http://schemas.microsoft.com/office/drawing/2014/main" id="{C8F98BEA-19D4-F5C1-9A16-E0112D87DD13}"/>
            </a:ext>
          </a:extLst>
        </xdr:cNvPr>
        <xdr:cNvSpPr txBox="1"/>
      </xdr:nvSpPr>
      <xdr:spPr>
        <a:xfrm>
          <a:off x="22845714" y="1304926"/>
          <a:ext cx="399335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1128296D-D290-4FCB-B4F6-F13C063BA4B1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0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1329532</xdr:colOff>
      <xdr:row>5</xdr:row>
      <xdr:rowOff>38101</xdr:rowOff>
    </xdr:from>
    <xdr:to>
      <xdr:col>3</xdr:col>
      <xdr:colOff>4610893</xdr:colOff>
      <xdr:row>7</xdr:row>
      <xdr:rowOff>0</xdr:rowOff>
    </xdr:to>
    <xdr:sp macro="" textlink="copy!E5">
      <xdr:nvSpPr>
        <xdr:cNvPr id="11422" name="CaixaDeTexto 11421">
          <a:extLst>
            <a:ext uri="{FF2B5EF4-FFF2-40B4-BE49-F238E27FC236}">
              <a16:creationId xmlns:a16="http://schemas.microsoft.com/office/drawing/2014/main" id="{BE6D3A9D-9FE2-E914-D831-3BFAC5EF8DD2}"/>
            </a:ext>
          </a:extLst>
        </xdr:cNvPr>
        <xdr:cNvSpPr txBox="1"/>
      </xdr:nvSpPr>
      <xdr:spPr>
        <a:xfrm>
          <a:off x="2287508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4EF785FD-E718-4D00-B99C-9BF744521D50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1310482</xdr:colOff>
      <xdr:row>8</xdr:row>
      <xdr:rowOff>57149</xdr:rowOff>
    </xdr:from>
    <xdr:to>
      <xdr:col>3</xdr:col>
      <xdr:colOff>3167857</xdr:colOff>
      <xdr:row>10</xdr:row>
      <xdr:rowOff>57150</xdr:rowOff>
    </xdr:to>
    <xdr:sp macro="" textlink="copy!F5">
      <xdr:nvSpPr>
        <xdr:cNvPr id="11423" name="CaixaDeTexto 11422">
          <a:extLst>
            <a:ext uri="{FF2B5EF4-FFF2-40B4-BE49-F238E27FC236}">
              <a16:creationId xmlns:a16="http://schemas.microsoft.com/office/drawing/2014/main" id="{AAA22167-2B0F-B37E-F9C2-EC494F4FA77A}"/>
            </a:ext>
          </a:extLst>
        </xdr:cNvPr>
        <xdr:cNvSpPr txBox="1"/>
      </xdr:nvSpPr>
      <xdr:spPr>
        <a:xfrm>
          <a:off x="22856032" y="1581149"/>
          <a:ext cx="1857375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2F18D1C5-2BE1-44A2-A9D5-18876E224050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1310482</xdr:colOff>
      <xdr:row>9</xdr:row>
      <xdr:rowOff>133351</xdr:rowOff>
    </xdr:from>
    <xdr:to>
      <xdr:col>3</xdr:col>
      <xdr:colOff>3136900</xdr:colOff>
      <xdr:row>11</xdr:row>
      <xdr:rowOff>114300</xdr:rowOff>
    </xdr:to>
    <xdr:sp macro="" textlink="copy!D5">
      <xdr:nvSpPr>
        <xdr:cNvPr id="11424" name="CaixaDeTexto 11423">
          <a:extLst>
            <a:ext uri="{FF2B5EF4-FFF2-40B4-BE49-F238E27FC236}">
              <a16:creationId xmlns:a16="http://schemas.microsoft.com/office/drawing/2014/main" id="{63FF2B15-FE71-DB3A-0A55-F22B15111580}"/>
            </a:ext>
          </a:extLst>
        </xdr:cNvPr>
        <xdr:cNvSpPr txBox="1"/>
      </xdr:nvSpPr>
      <xdr:spPr>
        <a:xfrm>
          <a:off x="22856032" y="1847851"/>
          <a:ext cx="1826418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D3539C75-A0DA-41DE-B4D0-1FC13C2DA0D8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5861053</xdr:colOff>
      <xdr:row>5</xdr:row>
      <xdr:rowOff>38101</xdr:rowOff>
    </xdr:from>
    <xdr:to>
      <xdr:col>3</xdr:col>
      <xdr:colOff>7088983</xdr:colOff>
      <xdr:row>6</xdr:row>
      <xdr:rowOff>171450</xdr:rowOff>
    </xdr:to>
    <xdr:sp macro="" textlink="">
      <xdr:nvSpPr>
        <xdr:cNvPr id="11425" name="CaixaDeTexto 11424">
          <a:extLst>
            <a:ext uri="{FF2B5EF4-FFF2-40B4-BE49-F238E27FC236}">
              <a16:creationId xmlns:a16="http://schemas.microsoft.com/office/drawing/2014/main" id="{ECFA1E73-EDF8-DA72-7EBC-BE3B98829D90}"/>
            </a:ext>
          </a:extLst>
        </xdr:cNvPr>
        <xdr:cNvSpPr txBox="1"/>
      </xdr:nvSpPr>
      <xdr:spPr>
        <a:xfrm>
          <a:off x="27406603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3</xdr:col>
      <xdr:colOff>5107783</xdr:colOff>
      <xdr:row>7</xdr:row>
      <xdr:rowOff>28576</xdr:rowOff>
    </xdr:from>
    <xdr:to>
      <xdr:col>3</xdr:col>
      <xdr:colOff>7088983</xdr:colOff>
      <xdr:row>10</xdr:row>
      <xdr:rowOff>57150</xdr:rowOff>
    </xdr:to>
    <xdr:sp macro="" textlink="copy!H5">
      <xdr:nvSpPr>
        <xdr:cNvPr id="11426" name="CaixaDeTexto 11425">
          <a:extLst>
            <a:ext uri="{FF2B5EF4-FFF2-40B4-BE49-F238E27FC236}">
              <a16:creationId xmlns:a16="http://schemas.microsoft.com/office/drawing/2014/main" id="{79E7E24A-28AA-5F16-EE70-2057B542686C}"/>
            </a:ext>
          </a:extLst>
        </xdr:cNvPr>
        <xdr:cNvSpPr txBox="1"/>
      </xdr:nvSpPr>
      <xdr:spPr>
        <a:xfrm>
          <a:off x="2665333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69950D88-46D1-4005-B888-755DCB03C24C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5138740</xdr:colOff>
      <xdr:row>9</xdr:row>
      <xdr:rowOff>142876</xdr:rowOff>
    </xdr:from>
    <xdr:to>
      <xdr:col>3</xdr:col>
      <xdr:colOff>7068346</xdr:colOff>
      <xdr:row>11</xdr:row>
      <xdr:rowOff>85725</xdr:rowOff>
    </xdr:to>
    <xdr:sp macro="" textlink="copy!I5">
      <xdr:nvSpPr>
        <xdr:cNvPr id="11427" name="CaixaDeTexto 11426">
          <a:extLst>
            <a:ext uri="{FF2B5EF4-FFF2-40B4-BE49-F238E27FC236}">
              <a16:creationId xmlns:a16="http://schemas.microsoft.com/office/drawing/2014/main" id="{4915A11E-FAA1-07C3-DA60-71D2BA22F18B}"/>
            </a:ext>
          </a:extLst>
        </xdr:cNvPr>
        <xdr:cNvSpPr txBox="1"/>
      </xdr:nvSpPr>
      <xdr:spPr>
        <a:xfrm>
          <a:off x="26684290" y="1857376"/>
          <a:ext cx="192960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1980A9F1-1463-4EF5-B3F1-6564D2356F9B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773908</xdr:colOff>
      <xdr:row>21</xdr:row>
      <xdr:rowOff>104775</xdr:rowOff>
    </xdr:from>
    <xdr:to>
      <xdr:col>3</xdr:col>
      <xdr:colOff>6800058</xdr:colOff>
      <xdr:row>23</xdr:row>
      <xdr:rowOff>45991</xdr:rowOff>
    </xdr:to>
    <xdr:sp macro="" textlink="">
      <xdr:nvSpPr>
        <xdr:cNvPr id="11428" name="CaixaDeTexto 11427">
          <a:extLst>
            <a:ext uri="{FF2B5EF4-FFF2-40B4-BE49-F238E27FC236}">
              <a16:creationId xmlns:a16="http://schemas.microsoft.com/office/drawing/2014/main" id="{3AF83E53-1B41-FB11-7980-EAA0EA44EED9}"/>
            </a:ext>
          </a:extLst>
        </xdr:cNvPr>
        <xdr:cNvSpPr txBox="1"/>
      </xdr:nvSpPr>
      <xdr:spPr>
        <a:xfrm>
          <a:off x="22319458" y="4105275"/>
          <a:ext cx="6026150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2548732</xdr:colOff>
      <xdr:row>23</xdr:row>
      <xdr:rowOff>180975</xdr:rowOff>
    </xdr:from>
    <xdr:to>
      <xdr:col>3</xdr:col>
      <xdr:colOff>4664076</xdr:colOff>
      <xdr:row>32</xdr:row>
      <xdr:rowOff>0</xdr:rowOff>
    </xdr:to>
    <xdr:sp macro="" textlink="">
      <xdr:nvSpPr>
        <xdr:cNvPr id="11429" name="Retângulo: Cantos Arredondados 11428">
          <a:extLst>
            <a:ext uri="{FF2B5EF4-FFF2-40B4-BE49-F238E27FC236}">
              <a16:creationId xmlns:a16="http://schemas.microsoft.com/office/drawing/2014/main" id="{E8C2D322-4690-DAB9-3C31-2C61B86321E6}"/>
            </a:ext>
          </a:extLst>
        </xdr:cNvPr>
        <xdr:cNvSpPr/>
      </xdr:nvSpPr>
      <xdr:spPr>
        <a:xfrm>
          <a:off x="24094282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2606162</xdr:colOff>
      <xdr:row>24</xdr:row>
      <xdr:rowOff>123824</xdr:rowOff>
    </xdr:from>
    <xdr:to>
      <xdr:col>3</xdr:col>
      <xdr:colOff>4558786</xdr:colOff>
      <xdr:row>27</xdr:row>
      <xdr:rowOff>190499</xdr:rowOff>
    </xdr:to>
    <xdr:sp macro="" textlink="copy!N5">
      <xdr:nvSpPr>
        <xdr:cNvPr id="11430" name="CaixaDeTexto 11429">
          <a:extLst>
            <a:ext uri="{FF2B5EF4-FFF2-40B4-BE49-F238E27FC236}">
              <a16:creationId xmlns:a16="http://schemas.microsoft.com/office/drawing/2014/main" id="{2ED85AB7-0FAF-4CD6-0DA7-DC38C6E88732}"/>
            </a:ext>
          </a:extLst>
        </xdr:cNvPr>
        <xdr:cNvSpPr txBox="1"/>
      </xdr:nvSpPr>
      <xdr:spPr>
        <a:xfrm>
          <a:off x="2415171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40EB7D74-15A1-4119-945A-A258120234F9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3002758</xdr:colOff>
      <xdr:row>26</xdr:row>
      <xdr:rowOff>114300</xdr:rowOff>
    </xdr:from>
    <xdr:to>
      <xdr:col>3</xdr:col>
      <xdr:colOff>4556289</xdr:colOff>
      <xdr:row>29</xdr:row>
      <xdr:rowOff>136104</xdr:rowOff>
    </xdr:to>
    <xdr:sp macro="" textlink="copy!O5">
      <xdr:nvSpPr>
        <xdr:cNvPr id="11431" name="CaixaDeTexto 11430">
          <a:extLst>
            <a:ext uri="{FF2B5EF4-FFF2-40B4-BE49-F238E27FC236}">
              <a16:creationId xmlns:a16="http://schemas.microsoft.com/office/drawing/2014/main" id="{8A912F1B-2F11-7567-EFED-A3E5E25404E6}"/>
            </a:ext>
          </a:extLst>
        </xdr:cNvPr>
        <xdr:cNvSpPr txBox="1"/>
      </xdr:nvSpPr>
      <xdr:spPr>
        <a:xfrm>
          <a:off x="2454830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957BD18B-F11D-49BA-BB95-0A1360E39729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3994057</xdr:colOff>
      <xdr:row>29</xdr:row>
      <xdr:rowOff>0</xdr:rowOff>
    </xdr:from>
    <xdr:to>
      <xdr:col>3</xdr:col>
      <xdr:colOff>4512433</xdr:colOff>
      <xdr:row>30</xdr:row>
      <xdr:rowOff>74060</xdr:rowOff>
    </xdr:to>
    <xdr:sp macro="" textlink="">
      <xdr:nvSpPr>
        <xdr:cNvPr id="11432" name="CaixaDeTexto 11431">
          <a:extLst>
            <a:ext uri="{FF2B5EF4-FFF2-40B4-BE49-F238E27FC236}">
              <a16:creationId xmlns:a16="http://schemas.microsoft.com/office/drawing/2014/main" id="{C12F792E-3B5F-CD46-1749-C2768F14EE57}"/>
            </a:ext>
          </a:extLst>
        </xdr:cNvPr>
        <xdr:cNvSpPr txBox="1"/>
      </xdr:nvSpPr>
      <xdr:spPr>
        <a:xfrm>
          <a:off x="2553960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1</xdr:colOff>
      <xdr:row>23</xdr:row>
      <xdr:rowOff>180975</xdr:rowOff>
    </xdr:from>
    <xdr:to>
      <xdr:col>3</xdr:col>
      <xdr:colOff>2156620</xdr:colOff>
      <xdr:row>32</xdr:row>
      <xdr:rowOff>0</xdr:rowOff>
    </xdr:to>
    <xdr:sp macro="" textlink="">
      <xdr:nvSpPr>
        <xdr:cNvPr id="11433" name="Retângulo: Cantos Arredondados 11432">
          <a:extLst>
            <a:ext uri="{FF2B5EF4-FFF2-40B4-BE49-F238E27FC236}">
              <a16:creationId xmlns:a16="http://schemas.microsoft.com/office/drawing/2014/main" id="{5F42D828-8630-28F0-6D71-3224351269AC}"/>
            </a:ext>
          </a:extLst>
        </xdr:cNvPr>
        <xdr:cNvSpPr/>
      </xdr:nvSpPr>
      <xdr:spPr>
        <a:xfrm>
          <a:off x="21545551" y="4562475"/>
          <a:ext cx="2156619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58552</xdr:colOff>
      <xdr:row>24</xdr:row>
      <xdr:rowOff>123825</xdr:rowOff>
    </xdr:from>
    <xdr:to>
      <xdr:col>3</xdr:col>
      <xdr:colOff>2049276</xdr:colOff>
      <xdr:row>27</xdr:row>
      <xdr:rowOff>161925</xdr:rowOff>
    </xdr:to>
    <xdr:sp macro="" textlink="copy!L5">
      <xdr:nvSpPr>
        <xdr:cNvPr id="11434" name="CaixaDeTexto 11433">
          <a:extLst>
            <a:ext uri="{FF2B5EF4-FFF2-40B4-BE49-F238E27FC236}">
              <a16:creationId xmlns:a16="http://schemas.microsoft.com/office/drawing/2014/main" id="{66886EE3-B5D2-2CDF-212E-5A21FB24D981}"/>
            </a:ext>
          </a:extLst>
        </xdr:cNvPr>
        <xdr:cNvSpPr txBox="1"/>
      </xdr:nvSpPr>
      <xdr:spPr>
        <a:xfrm>
          <a:off x="21604102" y="4695825"/>
          <a:ext cx="19907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3F90FACE-232C-4E67-B485-FBD882402D97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526258</xdr:colOff>
      <xdr:row>26</xdr:row>
      <xdr:rowOff>114300</xdr:rowOff>
    </xdr:from>
    <xdr:to>
      <xdr:col>3</xdr:col>
      <xdr:colOff>2046729</xdr:colOff>
      <xdr:row>29</xdr:row>
      <xdr:rowOff>136104</xdr:rowOff>
    </xdr:to>
    <xdr:sp macro="" textlink="copy!M5">
      <xdr:nvSpPr>
        <xdr:cNvPr id="11435" name="CaixaDeTexto 11434">
          <a:extLst>
            <a:ext uri="{FF2B5EF4-FFF2-40B4-BE49-F238E27FC236}">
              <a16:creationId xmlns:a16="http://schemas.microsoft.com/office/drawing/2014/main" id="{267C37FE-754B-6681-6F83-79FF3A977BB9}"/>
            </a:ext>
          </a:extLst>
        </xdr:cNvPr>
        <xdr:cNvSpPr txBox="1"/>
      </xdr:nvSpPr>
      <xdr:spPr>
        <a:xfrm>
          <a:off x="2207180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342D7CD-287D-4930-A15F-2EFFD1BF9268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1473528</xdr:colOff>
      <xdr:row>29</xdr:row>
      <xdr:rowOff>0</xdr:rowOff>
    </xdr:from>
    <xdr:to>
      <xdr:col>3</xdr:col>
      <xdr:colOff>2002018</xdr:colOff>
      <xdr:row>30</xdr:row>
      <xdr:rowOff>74060</xdr:rowOff>
    </xdr:to>
    <xdr:sp macro="" textlink="">
      <xdr:nvSpPr>
        <xdr:cNvPr id="11436" name="CaixaDeTexto 11435">
          <a:extLst>
            <a:ext uri="{FF2B5EF4-FFF2-40B4-BE49-F238E27FC236}">
              <a16:creationId xmlns:a16="http://schemas.microsoft.com/office/drawing/2014/main" id="{812B291C-97ED-C672-1CA0-0DB48C51E406}"/>
            </a:ext>
          </a:extLst>
        </xdr:cNvPr>
        <xdr:cNvSpPr txBox="1"/>
      </xdr:nvSpPr>
      <xdr:spPr>
        <a:xfrm>
          <a:off x="2301907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5066507</xdr:colOff>
      <xdr:row>23</xdr:row>
      <xdr:rowOff>180975</xdr:rowOff>
    </xdr:from>
    <xdr:to>
      <xdr:col>4</xdr:col>
      <xdr:colOff>1</xdr:colOff>
      <xdr:row>32</xdr:row>
      <xdr:rowOff>0</xdr:rowOff>
    </xdr:to>
    <xdr:sp macro="" textlink="">
      <xdr:nvSpPr>
        <xdr:cNvPr id="11437" name="Retângulo: Cantos Arredondados 11436">
          <a:extLst>
            <a:ext uri="{FF2B5EF4-FFF2-40B4-BE49-F238E27FC236}">
              <a16:creationId xmlns:a16="http://schemas.microsoft.com/office/drawing/2014/main" id="{54A8DED1-77D0-BBFF-AF5E-6F350CCE6448}"/>
            </a:ext>
          </a:extLst>
        </xdr:cNvPr>
        <xdr:cNvSpPr/>
      </xdr:nvSpPr>
      <xdr:spPr>
        <a:xfrm>
          <a:off x="26612057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5113618</xdr:colOff>
      <xdr:row>24</xdr:row>
      <xdr:rowOff>123825</xdr:rowOff>
    </xdr:from>
    <xdr:to>
      <xdr:col>3</xdr:col>
      <xdr:colOff>7066242</xdr:colOff>
      <xdr:row>28</xdr:row>
      <xdr:rowOff>9525</xdr:rowOff>
    </xdr:to>
    <xdr:sp macro="" textlink="copy!P5">
      <xdr:nvSpPr>
        <xdr:cNvPr id="11438" name="CaixaDeTexto 11437">
          <a:extLst>
            <a:ext uri="{FF2B5EF4-FFF2-40B4-BE49-F238E27FC236}">
              <a16:creationId xmlns:a16="http://schemas.microsoft.com/office/drawing/2014/main" id="{AAB9F66A-B427-AA24-E729-A5ECEC7BDAD5}"/>
            </a:ext>
          </a:extLst>
        </xdr:cNvPr>
        <xdr:cNvSpPr txBox="1"/>
      </xdr:nvSpPr>
      <xdr:spPr>
        <a:xfrm>
          <a:off x="26659168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2C95A3AF-7FDD-4A69-9F47-AAEAC721CE82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5510215</xdr:colOff>
      <xdr:row>26</xdr:row>
      <xdr:rowOff>114300</xdr:rowOff>
    </xdr:from>
    <xdr:to>
      <xdr:col>3</xdr:col>
      <xdr:colOff>7063746</xdr:colOff>
      <xdr:row>29</xdr:row>
      <xdr:rowOff>136104</xdr:rowOff>
    </xdr:to>
    <xdr:sp macro="" textlink="copy!Q5">
      <xdr:nvSpPr>
        <xdr:cNvPr id="11439" name="CaixaDeTexto 11438">
          <a:extLst>
            <a:ext uri="{FF2B5EF4-FFF2-40B4-BE49-F238E27FC236}">
              <a16:creationId xmlns:a16="http://schemas.microsoft.com/office/drawing/2014/main" id="{EB8D1600-FABD-23CF-C46D-0F07441D6964}"/>
            </a:ext>
          </a:extLst>
        </xdr:cNvPr>
        <xdr:cNvSpPr txBox="1"/>
      </xdr:nvSpPr>
      <xdr:spPr>
        <a:xfrm>
          <a:off x="27055765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126A27F-7765-4D60-9E53-54865127CF6A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6501513</xdr:colOff>
      <xdr:row>29</xdr:row>
      <xdr:rowOff>0</xdr:rowOff>
    </xdr:from>
    <xdr:to>
      <xdr:col>3</xdr:col>
      <xdr:colOff>7019889</xdr:colOff>
      <xdr:row>30</xdr:row>
      <xdr:rowOff>74060</xdr:rowOff>
    </xdr:to>
    <xdr:sp macro="" textlink="">
      <xdr:nvSpPr>
        <xdr:cNvPr id="11440" name="CaixaDeTexto 11439">
          <a:extLst>
            <a:ext uri="{FF2B5EF4-FFF2-40B4-BE49-F238E27FC236}">
              <a16:creationId xmlns:a16="http://schemas.microsoft.com/office/drawing/2014/main" id="{13B5E712-E8DF-C826-2A42-2A79D43D0A4D}"/>
            </a:ext>
          </a:extLst>
        </xdr:cNvPr>
        <xdr:cNvSpPr txBox="1"/>
      </xdr:nvSpPr>
      <xdr:spPr>
        <a:xfrm>
          <a:off x="28047063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773908</xdr:colOff>
      <xdr:row>33</xdr:row>
      <xdr:rowOff>28575</xdr:rowOff>
    </xdr:from>
    <xdr:to>
      <xdr:col>3</xdr:col>
      <xdr:colOff>6800058</xdr:colOff>
      <xdr:row>34</xdr:row>
      <xdr:rowOff>129309</xdr:rowOff>
    </xdr:to>
    <xdr:sp macro="" textlink="">
      <xdr:nvSpPr>
        <xdr:cNvPr id="11441" name="CaixaDeTexto 11440">
          <a:extLst>
            <a:ext uri="{FF2B5EF4-FFF2-40B4-BE49-F238E27FC236}">
              <a16:creationId xmlns:a16="http://schemas.microsoft.com/office/drawing/2014/main" id="{0E95D136-E7E5-3860-9DCD-64B3E485EACA}"/>
            </a:ext>
          </a:extLst>
        </xdr:cNvPr>
        <xdr:cNvSpPr txBox="1"/>
      </xdr:nvSpPr>
      <xdr:spPr>
        <a:xfrm>
          <a:off x="22319458" y="6315075"/>
          <a:ext cx="6026150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</xdr:colOff>
      <xdr:row>16</xdr:row>
      <xdr:rowOff>114301</xdr:rowOff>
    </xdr:from>
    <xdr:to>
      <xdr:col>3</xdr:col>
      <xdr:colOff>3415508</xdr:colOff>
      <xdr:row>20</xdr:row>
      <xdr:rowOff>180975</xdr:rowOff>
    </xdr:to>
    <xdr:sp macro="" textlink="">
      <xdr:nvSpPr>
        <xdr:cNvPr id="11442" name="Retângulo: Cantos Arredondados 11441">
          <a:extLst>
            <a:ext uri="{FF2B5EF4-FFF2-40B4-BE49-F238E27FC236}">
              <a16:creationId xmlns:a16="http://schemas.microsoft.com/office/drawing/2014/main" id="{1E0D39C4-7F13-3FF6-226B-C502BFF6E366}"/>
            </a:ext>
          </a:extLst>
        </xdr:cNvPr>
        <xdr:cNvSpPr/>
      </xdr:nvSpPr>
      <xdr:spPr>
        <a:xfrm>
          <a:off x="2154555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206925</xdr:colOff>
      <xdr:row>17</xdr:row>
      <xdr:rowOff>148259</xdr:rowOff>
    </xdr:from>
    <xdr:to>
      <xdr:col>3</xdr:col>
      <xdr:colOff>2107439</xdr:colOff>
      <xdr:row>19</xdr:row>
      <xdr:rowOff>78755</xdr:rowOff>
    </xdr:to>
    <xdr:sp macro="" textlink="">
      <xdr:nvSpPr>
        <xdr:cNvPr id="11443" name="CaixaDeTexto 11442">
          <a:extLst>
            <a:ext uri="{FF2B5EF4-FFF2-40B4-BE49-F238E27FC236}">
              <a16:creationId xmlns:a16="http://schemas.microsoft.com/office/drawing/2014/main" id="{B123EA20-2DAB-A6CE-8315-441F5611A27B}"/>
            </a:ext>
          </a:extLst>
        </xdr:cNvPr>
        <xdr:cNvSpPr txBox="1"/>
      </xdr:nvSpPr>
      <xdr:spPr>
        <a:xfrm>
          <a:off x="2175247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3</xdr:col>
      <xdr:colOff>1981203</xdr:colOff>
      <xdr:row>17</xdr:row>
      <xdr:rowOff>9525</xdr:rowOff>
    </xdr:from>
    <xdr:to>
      <xdr:col>3</xdr:col>
      <xdr:colOff>3147221</xdr:colOff>
      <xdr:row>20</xdr:row>
      <xdr:rowOff>85725</xdr:rowOff>
    </xdr:to>
    <xdr:sp macro="" textlink="copy!AH5">
      <xdr:nvSpPr>
        <xdr:cNvPr id="11444" name="CaixaDeTexto 11443">
          <a:extLst>
            <a:ext uri="{FF2B5EF4-FFF2-40B4-BE49-F238E27FC236}">
              <a16:creationId xmlns:a16="http://schemas.microsoft.com/office/drawing/2014/main" id="{A773174F-0AFC-085E-5947-9D37F9943787}"/>
            </a:ext>
          </a:extLst>
        </xdr:cNvPr>
        <xdr:cNvSpPr txBox="1"/>
      </xdr:nvSpPr>
      <xdr:spPr>
        <a:xfrm>
          <a:off x="23526753" y="3248025"/>
          <a:ext cx="1166018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39C47917-53E3-4508-9901-9871963ACCCA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3786983</xdr:colOff>
      <xdr:row>16</xdr:row>
      <xdr:rowOff>114301</xdr:rowOff>
    </xdr:from>
    <xdr:to>
      <xdr:col>3</xdr:col>
      <xdr:colOff>7171533</xdr:colOff>
      <xdr:row>20</xdr:row>
      <xdr:rowOff>180975</xdr:rowOff>
    </xdr:to>
    <xdr:sp macro="" textlink="">
      <xdr:nvSpPr>
        <xdr:cNvPr id="11445" name="Retângulo: Cantos Arredondados 11444">
          <a:extLst>
            <a:ext uri="{FF2B5EF4-FFF2-40B4-BE49-F238E27FC236}">
              <a16:creationId xmlns:a16="http://schemas.microsoft.com/office/drawing/2014/main" id="{FB948F91-A8C5-2E5A-FCE6-719AF3DD18DD}"/>
            </a:ext>
          </a:extLst>
        </xdr:cNvPr>
        <xdr:cNvSpPr/>
      </xdr:nvSpPr>
      <xdr:spPr>
        <a:xfrm>
          <a:off x="25332533" y="3162301"/>
          <a:ext cx="3384550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3992031</xdr:colOff>
      <xdr:row>17</xdr:row>
      <xdr:rowOff>148259</xdr:rowOff>
    </xdr:from>
    <xdr:to>
      <xdr:col>3</xdr:col>
      <xdr:colOff>5875320</xdr:colOff>
      <xdr:row>19</xdr:row>
      <xdr:rowOff>78755</xdr:rowOff>
    </xdr:to>
    <xdr:sp macro="" textlink="">
      <xdr:nvSpPr>
        <xdr:cNvPr id="11446" name="CaixaDeTexto 11445">
          <a:extLst>
            <a:ext uri="{FF2B5EF4-FFF2-40B4-BE49-F238E27FC236}">
              <a16:creationId xmlns:a16="http://schemas.microsoft.com/office/drawing/2014/main" id="{0F65A649-72F7-36E1-627F-234942A48830}"/>
            </a:ext>
          </a:extLst>
        </xdr:cNvPr>
        <xdr:cNvSpPr txBox="1"/>
      </xdr:nvSpPr>
      <xdr:spPr>
        <a:xfrm>
          <a:off x="2553758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3</xdr:col>
      <xdr:colOff>5757864</xdr:colOff>
      <xdr:row>17</xdr:row>
      <xdr:rowOff>9525</xdr:rowOff>
    </xdr:from>
    <xdr:to>
      <xdr:col>3</xdr:col>
      <xdr:colOff>6923884</xdr:colOff>
      <xdr:row>20</xdr:row>
      <xdr:rowOff>85725</xdr:rowOff>
    </xdr:to>
    <xdr:sp macro="" textlink="copy!AI5">
      <xdr:nvSpPr>
        <xdr:cNvPr id="11447" name="CaixaDeTexto 11446">
          <a:extLst>
            <a:ext uri="{FF2B5EF4-FFF2-40B4-BE49-F238E27FC236}">
              <a16:creationId xmlns:a16="http://schemas.microsoft.com/office/drawing/2014/main" id="{90ACB65C-D2BD-E532-5CBF-1AD5FB990C45}"/>
            </a:ext>
          </a:extLst>
        </xdr:cNvPr>
        <xdr:cNvSpPr txBox="1"/>
      </xdr:nvSpPr>
      <xdr:spPr>
        <a:xfrm>
          <a:off x="27303414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8015D1A6-DEB8-4707-B0F8-05F58C5607E6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</xdr:colOff>
      <xdr:row>35</xdr:row>
      <xdr:rowOff>104775</xdr:rowOff>
    </xdr:from>
    <xdr:to>
      <xdr:col>3</xdr:col>
      <xdr:colOff>2156620</xdr:colOff>
      <xdr:row>43</xdr:row>
      <xdr:rowOff>114300</xdr:rowOff>
    </xdr:to>
    <xdr:sp macro="" textlink="">
      <xdr:nvSpPr>
        <xdr:cNvPr id="11448" name="Retângulo: Cantos Arredondados 11447">
          <a:extLst>
            <a:ext uri="{FF2B5EF4-FFF2-40B4-BE49-F238E27FC236}">
              <a16:creationId xmlns:a16="http://schemas.microsoft.com/office/drawing/2014/main" id="{F4D4375D-0FDE-A507-06E7-9B15A8D7D9BD}"/>
            </a:ext>
          </a:extLst>
        </xdr:cNvPr>
        <xdr:cNvSpPr/>
      </xdr:nvSpPr>
      <xdr:spPr>
        <a:xfrm>
          <a:off x="21545551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58553</xdr:colOff>
      <xdr:row>36</xdr:row>
      <xdr:rowOff>9525</xdr:rowOff>
    </xdr:from>
    <xdr:to>
      <xdr:col>3</xdr:col>
      <xdr:colOff>2049277</xdr:colOff>
      <xdr:row>38</xdr:row>
      <xdr:rowOff>180975</xdr:rowOff>
    </xdr:to>
    <xdr:sp macro="" textlink="copy!R5">
      <xdr:nvSpPr>
        <xdr:cNvPr id="11449" name="CaixaDeTexto 11448">
          <a:extLst>
            <a:ext uri="{FF2B5EF4-FFF2-40B4-BE49-F238E27FC236}">
              <a16:creationId xmlns:a16="http://schemas.microsoft.com/office/drawing/2014/main" id="{73B67EB8-BB21-5EF5-26A3-E5304230D9D2}"/>
            </a:ext>
          </a:extLst>
        </xdr:cNvPr>
        <xdr:cNvSpPr txBox="1"/>
      </xdr:nvSpPr>
      <xdr:spPr>
        <a:xfrm>
          <a:off x="21604103" y="6867525"/>
          <a:ext cx="199072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CF618406-36AE-4942-8EA3-5FF0DB21BD38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464346</xdr:colOff>
      <xdr:row>37</xdr:row>
      <xdr:rowOff>95250</xdr:rowOff>
    </xdr:from>
    <xdr:to>
      <xdr:col>3</xdr:col>
      <xdr:colOff>1654617</xdr:colOff>
      <xdr:row>40</xdr:row>
      <xdr:rowOff>183729</xdr:rowOff>
    </xdr:to>
    <xdr:sp macro="" textlink="copy!T5">
      <xdr:nvSpPr>
        <xdr:cNvPr id="11450" name="CaixaDeTexto 11449">
          <a:extLst>
            <a:ext uri="{FF2B5EF4-FFF2-40B4-BE49-F238E27FC236}">
              <a16:creationId xmlns:a16="http://schemas.microsoft.com/office/drawing/2014/main" id="{3DFCF74D-5A73-5343-D73D-BD0F3F9FABD2}"/>
            </a:ext>
          </a:extLst>
        </xdr:cNvPr>
        <xdr:cNvSpPr txBox="1"/>
      </xdr:nvSpPr>
      <xdr:spPr>
        <a:xfrm>
          <a:off x="2200989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02DFD9D-4B73-45C6-9683-4308E64145D4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1390800</xdr:colOff>
      <xdr:row>41</xdr:row>
      <xdr:rowOff>161925</xdr:rowOff>
    </xdr:from>
    <xdr:to>
      <xdr:col>3</xdr:col>
      <xdr:colOff>1919290</xdr:colOff>
      <xdr:row>43</xdr:row>
      <xdr:rowOff>45485</xdr:rowOff>
    </xdr:to>
    <xdr:sp macro="" textlink="">
      <xdr:nvSpPr>
        <xdr:cNvPr id="11451" name="CaixaDeTexto 11450">
          <a:extLst>
            <a:ext uri="{FF2B5EF4-FFF2-40B4-BE49-F238E27FC236}">
              <a16:creationId xmlns:a16="http://schemas.microsoft.com/office/drawing/2014/main" id="{8B2B472F-B488-3DF8-B84B-817D407DDBAB}"/>
            </a:ext>
          </a:extLst>
        </xdr:cNvPr>
        <xdr:cNvSpPr txBox="1"/>
      </xdr:nvSpPr>
      <xdr:spPr>
        <a:xfrm>
          <a:off x="2293635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1512142</xdr:colOff>
      <xdr:row>38</xdr:row>
      <xdr:rowOff>47625</xdr:rowOff>
    </xdr:from>
    <xdr:to>
      <xdr:col>3</xdr:col>
      <xdr:colOff>1939928</xdr:colOff>
      <xdr:row>41</xdr:row>
      <xdr:rowOff>69429</xdr:rowOff>
    </xdr:to>
    <xdr:sp macro="" textlink="">
      <xdr:nvSpPr>
        <xdr:cNvPr id="11452" name="CaixaDeTexto 11451">
          <a:extLst>
            <a:ext uri="{FF2B5EF4-FFF2-40B4-BE49-F238E27FC236}">
              <a16:creationId xmlns:a16="http://schemas.microsoft.com/office/drawing/2014/main" id="{BC7983B1-9164-0130-CD4A-22CFA5D427F6}"/>
            </a:ext>
          </a:extLst>
        </xdr:cNvPr>
        <xdr:cNvSpPr txBox="1"/>
      </xdr:nvSpPr>
      <xdr:spPr>
        <a:xfrm>
          <a:off x="2305769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588172</xdr:colOff>
      <xdr:row>41</xdr:row>
      <xdr:rowOff>0</xdr:rowOff>
    </xdr:from>
    <xdr:to>
      <xdr:col>3</xdr:col>
      <xdr:colOff>1950247</xdr:colOff>
      <xdr:row>42</xdr:row>
      <xdr:rowOff>74060</xdr:rowOff>
    </xdr:to>
    <xdr:sp macro="" textlink="copy!AE5">
      <xdr:nvSpPr>
        <xdr:cNvPr id="11453" name="CaixaDeTexto 11452">
          <a:extLst>
            <a:ext uri="{FF2B5EF4-FFF2-40B4-BE49-F238E27FC236}">
              <a16:creationId xmlns:a16="http://schemas.microsoft.com/office/drawing/2014/main" id="{25ACCFA7-ADC2-F5F2-4A61-2C6E4A623F59}"/>
            </a:ext>
          </a:extLst>
        </xdr:cNvPr>
        <xdr:cNvSpPr txBox="1"/>
      </xdr:nvSpPr>
      <xdr:spPr>
        <a:xfrm>
          <a:off x="2213372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127BE9B9-899C-4A79-A48B-7420CC7FBB6A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2528095</xdr:colOff>
      <xdr:row>35</xdr:row>
      <xdr:rowOff>104775</xdr:rowOff>
    </xdr:from>
    <xdr:to>
      <xdr:col>3</xdr:col>
      <xdr:colOff>4684714</xdr:colOff>
      <xdr:row>43</xdr:row>
      <xdr:rowOff>114300</xdr:rowOff>
    </xdr:to>
    <xdr:sp macro="" textlink="">
      <xdr:nvSpPr>
        <xdr:cNvPr id="11454" name="Retângulo: Cantos Arredondados 11453">
          <a:extLst>
            <a:ext uri="{FF2B5EF4-FFF2-40B4-BE49-F238E27FC236}">
              <a16:creationId xmlns:a16="http://schemas.microsoft.com/office/drawing/2014/main" id="{1F94A34E-98F1-1C13-3CBB-C7F32EDD6CBA}"/>
            </a:ext>
          </a:extLst>
        </xdr:cNvPr>
        <xdr:cNvSpPr/>
      </xdr:nvSpPr>
      <xdr:spPr>
        <a:xfrm>
          <a:off x="24073645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2586646</xdr:colOff>
      <xdr:row>36</xdr:row>
      <xdr:rowOff>9525</xdr:rowOff>
    </xdr:from>
    <xdr:to>
      <xdr:col>3</xdr:col>
      <xdr:colOff>4577370</xdr:colOff>
      <xdr:row>39</xdr:row>
      <xdr:rowOff>66675</xdr:rowOff>
    </xdr:to>
    <xdr:sp macro="" textlink="copy!V5">
      <xdr:nvSpPr>
        <xdr:cNvPr id="11455" name="CaixaDeTexto 11454">
          <a:extLst>
            <a:ext uri="{FF2B5EF4-FFF2-40B4-BE49-F238E27FC236}">
              <a16:creationId xmlns:a16="http://schemas.microsoft.com/office/drawing/2014/main" id="{2984E387-A577-45C4-918F-6A1D11E6CFE5}"/>
            </a:ext>
          </a:extLst>
        </xdr:cNvPr>
        <xdr:cNvSpPr txBox="1"/>
      </xdr:nvSpPr>
      <xdr:spPr>
        <a:xfrm>
          <a:off x="24132196" y="6867525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FFC3644F-51F6-4E33-ABBF-7819638B7C58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2992440</xdr:colOff>
      <xdr:row>37</xdr:row>
      <xdr:rowOff>95250</xdr:rowOff>
    </xdr:from>
    <xdr:to>
      <xdr:col>3</xdr:col>
      <xdr:colOff>4182711</xdr:colOff>
      <xdr:row>40</xdr:row>
      <xdr:rowOff>183729</xdr:rowOff>
    </xdr:to>
    <xdr:sp macro="" textlink="copy!X5">
      <xdr:nvSpPr>
        <xdr:cNvPr id="11456" name="CaixaDeTexto 11455">
          <a:extLst>
            <a:ext uri="{FF2B5EF4-FFF2-40B4-BE49-F238E27FC236}">
              <a16:creationId xmlns:a16="http://schemas.microsoft.com/office/drawing/2014/main" id="{A6C8B6B8-180E-0F0F-4E60-560D59B6FD22}"/>
            </a:ext>
          </a:extLst>
        </xdr:cNvPr>
        <xdr:cNvSpPr txBox="1"/>
      </xdr:nvSpPr>
      <xdr:spPr>
        <a:xfrm>
          <a:off x="24537990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3B9E1DBB-B782-40DA-A054-F315FA630960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3918893</xdr:colOff>
      <xdr:row>41</xdr:row>
      <xdr:rowOff>161925</xdr:rowOff>
    </xdr:from>
    <xdr:to>
      <xdr:col>3</xdr:col>
      <xdr:colOff>4447383</xdr:colOff>
      <xdr:row>43</xdr:row>
      <xdr:rowOff>45485</xdr:rowOff>
    </xdr:to>
    <xdr:sp macro="" textlink="">
      <xdr:nvSpPr>
        <xdr:cNvPr id="11457" name="CaixaDeTexto 11456">
          <a:extLst>
            <a:ext uri="{FF2B5EF4-FFF2-40B4-BE49-F238E27FC236}">
              <a16:creationId xmlns:a16="http://schemas.microsoft.com/office/drawing/2014/main" id="{DA4422C1-B6AC-EC35-8773-3FA6172C0F1B}"/>
            </a:ext>
          </a:extLst>
        </xdr:cNvPr>
        <xdr:cNvSpPr txBox="1"/>
      </xdr:nvSpPr>
      <xdr:spPr>
        <a:xfrm>
          <a:off x="2546444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4040235</xdr:colOff>
      <xdr:row>38</xdr:row>
      <xdr:rowOff>47625</xdr:rowOff>
    </xdr:from>
    <xdr:to>
      <xdr:col>3</xdr:col>
      <xdr:colOff>4468021</xdr:colOff>
      <xdr:row>41</xdr:row>
      <xdr:rowOff>69429</xdr:rowOff>
    </xdr:to>
    <xdr:sp macro="" textlink="">
      <xdr:nvSpPr>
        <xdr:cNvPr id="11458" name="CaixaDeTexto 11457">
          <a:extLst>
            <a:ext uri="{FF2B5EF4-FFF2-40B4-BE49-F238E27FC236}">
              <a16:creationId xmlns:a16="http://schemas.microsoft.com/office/drawing/2014/main" id="{E4D1C9D8-4C40-C2AD-6160-D5B71295C6F0}"/>
            </a:ext>
          </a:extLst>
        </xdr:cNvPr>
        <xdr:cNvSpPr txBox="1"/>
      </xdr:nvSpPr>
      <xdr:spPr>
        <a:xfrm>
          <a:off x="2558578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3116265</xdr:colOff>
      <xdr:row>41</xdr:row>
      <xdr:rowOff>0</xdr:rowOff>
    </xdr:from>
    <xdr:to>
      <xdr:col>3</xdr:col>
      <xdr:colOff>4478340</xdr:colOff>
      <xdr:row>42</xdr:row>
      <xdr:rowOff>74060</xdr:rowOff>
    </xdr:to>
    <xdr:sp macro="" textlink="copy!AF5">
      <xdr:nvSpPr>
        <xdr:cNvPr id="11459" name="CaixaDeTexto 11458">
          <a:extLst>
            <a:ext uri="{FF2B5EF4-FFF2-40B4-BE49-F238E27FC236}">
              <a16:creationId xmlns:a16="http://schemas.microsoft.com/office/drawing/2014/main" id="{DC1A8927-FC67-55CA-029F-E56BADB64970}"/>
            </a:ext>
          </a:extLst>
        </xdr:cNvPr>
        <xdr:cNvSpPr txBox="1"/>
      </xdr:nvSpPr>
      <xdr:spPr>
        <a:xfrm>
          <a:off x="24661815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7A6E8BE3-5A1B-4E5A-913B-1353FCBB9341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5025232</xdr:colOff>
      <xdr:row>35</xdr:row>
      <xdr:rowOff>104775</xdr:rowOff>
    </xdr:from>
    <xdr:to>
      <xdr:col>4</xdr:col>
      <xdr:colOff>1</xdr:colOff>
      <xdr:row>43</xdr:row>
      <xdr:rowOff>114300</xdr:rowOff>
    </xdr:to>
    <xdr:sp macro="" textlink="">
      <xdr:nvSpPr>
        <xdr:cNvPr id="11460" name="Retângulo: Cantos Arredondados 11459">
          <a:extLst>
            <a:ext uri="{FF2B5EF4-FFF2-40B4-BE49-F238E27FC236}">
              <a16:creationId xmlns:a16="http://schemas.microsoft.com/office/drawing/2014/main" id="{80111B43-1AEE-D07E-3D5C-31726B095DA4}"/>
            </a:ext>
          </a:extLst>
        </xdr:cNvPr>
        <xdr:cNvSpPr/>
      </xdr:nvSpPr>
      <xdr:spPr>
        <a:xfrm>
          <a:off x="26570782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5083784</xdr:colOff>
      <xdr:row>36</xdr:row>
      <xdr:rowOff>9525</xdr:rowOff>
    </xdr:from>
    <xdr:to>
      <xdr:col>3</xdr:col>
      <xdr:colOff>7074508</xdr:colOff>
      <xdr:row>39</xdr:row>
      <xdr:rowOff>85725</xdr:rowOff>
    </xdr:to>
    <xdr:sp macro="" textlink="copy!Z5">
      <xdr:nvSpPr>
        <xdr:cNvPr id="11461" name="CaixaDeTexto 11460">
          <a:extLst>
            <a:ext uri="{FF2B5EF4-FFF2-40B4-BE49-F238E27FC236}">
              <a16:creationId xmlns:a16="http://schemas.microsoft.com/office/drawing/2014/main" id="{F4495B5D-AC06-6ED7-EC38-5E863695D5AC}"/>
            </a:ext>
          </a:extLst>
        </xdr:cNvPr>
        <xdr:cNvSpPr txBox="1"/>
      </xdr:nvSpPr>
      <xdr:spPr>
        <a:xfrm>
          <a:off x="26629334" y="6867525"/>
          <a:ext cx="19907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96EA1458-28F4-43DD-8D8B-3CF7A34C63CD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5489577</xdr:colOff>
      <xdr:row>37</xdr:row>
      <xdr:rowOff>95250</xdr:rowOff>
    </xdr:from>
    <xdr:to>
      <xdr:col>3</xdr:col>
      <xdr:colOff>6679848</xdr:colOff>
      <xdr:row>40</xdr:row>
      <xdr:rowOff>183729</xdr:rowOff>
    </xdr:to>
    <xdr:sp macro="" textlink="copy!AB5">
      <xdr:nvSpPr>
        <xdr:cNvPr id="11462" name="CaixaDeTexto 11461">
          <a:extLst>
            <a:ext uri="{FF2B5EF4-FFF2-40B4-BE49-F238E27FC236}">
              <a16:creationId xmlns:a16="http://schemas.microsoft.com/office/drawing/2014/main" id="{211D0C91-C858-E72D-C5EF-2D18BF0F4891}"/>
            </a:ext>
          </a:extLst>
        </xdr:cNvPr>
        <xdr:cNvSpPr txBox="1"/>
      </xdr:nvSpPr>
      <xdr:spPr>
        <a:xfrm>
          <a:off x="27035127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73F268A-C444-4F98-9FE9-77D72AC05C89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6416031</xdr:colOff>
      <xdr:row>41</xdr:row>
      <xdr:rowOff>161925</xdr:rowOff>
    </xdr:from>
    <xdr:to>
      <xdr:col>3</xdr:col>
      <xdr:colOff>6944521</xdr:colOff>
      <xdr:row>43</xdr:row>
      <xdr:rowOff>45485</xdr:rowOff>
    </xdr:to>
    <xdr:sp macro="" textlink="">
      <xdr:nvSpPr>
        <xdr:cNvPr id="11463" name="CaixaDeTexto 11462">
          <a:extLst>
            <a:ext uri="{FF2B5EF4-FFF2-40B4-BE49-F238E27FC236}">
              <a16:creationId xmlns:a16="http://schemas.microsoft.com/office/drawing/2014/main" id="{51835ED0-8097-3946-1A3C-516F66B69350}"/>
            </a:ext>
          </a:extLst>
        </xdr:cNvPr>
        <xdr:cNvSpPr txBox="1"/>
      </xdr:nvSpPr>
      <xdr:spPr>
        <a:xfrm>
          <a:off x="27961581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6537373</xdr:colOff>
      <xdr:row>38</xdr:row>
      <xdr:rowOff>47625</xdr:rowOff>
    </xdr:from>
    <xdr:to>
      <xdr:col>3</xdr:col>
      <xdr:colOff>6965159</xdr:colOff>
      <xdr:row>41</xdr:row>
      <xdr:rowOff>69429</xdr:rowOff>
    </xdr:to>
    <xdr:sp macro="" textlink="">
      <xdr:nvSpPr>
        <xdr:cNvPr id="11464" name="CaixaDeTexto 11463">
          <a:extLst>
            <a:ext uri="{FF2B5EF4-FFF2-40B4-BE49-F238E27FC236}">
              <a16:creationId xmlns:a16="http://schemas.microsoft.com/office/drawing/2014/main" id="{7C3C9851-9A26-7A1F-3E60-7E81BE35E98D}"/>
            </a:ext>
          </a:extLst>
        </xdr:cNvPr>
        <xdr:cNvSpPr txBox="1"/>
      </xdr:nvSpPr>
      <xdr:spPr>
        <a:xfrm>
          <a:off x="28082923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5613403</xdr:colOff>
      <xdr:row>41</xdr:row>
      <xdr:rowOff>0</xdr:rowOff>
    </xdr:from>
    <xdr:to>
      <xdr:col>3</xdr:col>
      <xdr:colOff>6975478</xdr:colOff>
      <xdr:row>42</xdr:row>
      <xdr:rowOff>74060</xdr:rowOff>
    </xdr:to>
    <xdr:sp macro="" textlink="copy!AG5">
      <xdr:nvSpPr>
        <xdr:cNvPr id="11465" name="CaixaDeTexto 11464">
          <a:extLst>
            <a:ext uri="{FF2B5EF4-FFF2-40B4-BE49-F238E27FC236}">
              <a16:creationId xmlns:a16="http://schemas.microsoft.com/office/drawing/2014/main" id="{985DB24D-A417-87F3-E75E-4ED5F77B7D4B}"/>
            </a:ext>
          </a:extLst>
        </xdr:cNvPr>
        <xdr:cNvSpPr txBox="1"/>
      </xdr:nvSpPr>
      <xdr:spPr>
        <a:xfrm>
          <a:off x="27158953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B8BE26E-442B-4030-B252-59B08A7FFB2B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10321</xdr:colOff>
      <xdr:row>13</xdr:row>
      <xdr:rowOff>38100</xdr:rowOff>
    </xdr:from>
    <xdr:to>
      <xdr:col>3</xdr:col>
      <xdr:colOff>7171533</xdr:colOff>
      <xdr:row>15</xdr:row>
      <xdr:rowOff>152400</xdr:rowOff>
    </xdr:to>
    <xdr:sp macro="" textlink="copy!A5">
      <xdr:nvSpPr>
        <xdr:cNvPr id="11466" name="CaixaDeTexto 11465">
          <a:extLst>
            <a:ext uri="{FF2B5EF4-FFF2-40B4-BE49-F238E27FC236}">
              <a16:creationId xmlns:a16="http://schemas.microsoft.com/office/drawing/2014/main" id="{8FF34055-BEC5-1690-5779-A423CE9CE296}"/>
            </a:ext>
          </a:extLst>
        </xdr:cNvPr>
        <xdr:cNvSpPr txBox="1"/>
      </xdr:nvSpPr>
      <xdr:spPr>
        <a:xfrm>
          <a:off x="21555871" y="2514600"/>
          <a:ext cx="7161212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D20134A-15A1-4155-9234-CD63F831DA3F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7171533</xdr:colOff>
      <xdr:row>4</xdr:row>
      <xdr:rowOff>76200</xdr:rowOff>
    </xdr:to>
    <xdr:sp macro="" textlink="">
      <xdr:nvSpPr>
        <xdr:cNvPr id="11468" name="CaixaDeTexto 11467">
          <a:extLst>
            <a:ext uri="{FF2B5EF4-FFF2-40B4-BE49-F238E27FC236}">
              <a16:creationId xmlns:a16="http://schemas.microsoft.com/office/drawing/2014/main" id="{8A28F4D2-4CE4-98CE-E17E-F01F29C67CAB}"/>
            </a:ext>
          </a:extLst>
        </xdr:cNvPr>
        <xdr:cNvSpPr txBox="1"/>
      </xdr:nvSpPr>
      <xdr:spPr>
        <a:xfrm>
          <a:off x="28727400" y="0"/>
          <a:ext cx="7171533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72233</xdr:colOff>
          <xdr:row>0</xdr:row>
          <xdr:rowOff>161924</xdr:rowOff>
        </xdr:from>
        <xdr:to>
          <xdr:col>4</xdr:col>
          <xdr:colOff>1898652</xdr:colOff>
          <xdr:row>3</xdr:row>
          <xdr:rowOff>114299</xdr:rowOff>
        </xdr:to>
        <xdr:pic>
          <xdr:nvPicPr>
            <xdr:cNvPr id="11469" name="Imagem 11468">
              <a:extLst>
                <a:ext uri="{FF2B5EF4-FFF2-40B4-BE49-F238E27FC236}">
                  <a16:creationId xmlns:a16="http://schemas.microsoft.com/office/drawing/2014/main" id="{A96BEE07-C7B1-C12A-A159-550998E3586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78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8799633" y="161924"/>
              <a:ext cx="1826419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4</xdr:col>
      <xdr:colOff>3394871</xdr:colOff>
      <xdr:row>0</xdr:row>
      <xdr:rowOff>171451</xdr:rowOff>
    </xdr:from>
    <xdr:to>
      <xdr:col>4</xdr:col>
      <xdr:colOff>7109621</xdr:colOff>
      <xdr:row>2</xdr:row>
      <xdr:rowOff>55011</xdr:rowOff>
    </xdr:to>
    <xdr:sp macro="" textlink="config!$A$9">
      <xdr:nvSpPr>
        <xdr:cNvPr id="11470" name="CaixaDeTexto 11469">
          <a:extLst>
            <a:ext uri="{FF2B5EF4-FFF2-40B4-BE49-F238E27FC236}">
              <a16:creationId xmlns:a16="http://schemas.microsoft.com/office/drawing/2014/main" id="{5126ACE7-6E3B-D423-9BC6-D45B6353A9BC}"/>
            </a:ext>
          </a:extLst>
        </xdr:cNvPr>
        <xdr:cNvSpPr txBox="1"/>
      </xdr:nvSpPr>
      <xdr:spPr>
        <a:xfrm>
          <a:off x="32122271" y="171451"/>
          <a:ext cx="3714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EF937B48-2CAE-4A78-A697-F1AF271DB73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3394871</xdr:colOff>
      <xdr:row>2</xdr:row>
      <xdr:rowOff>35696</xdr:rowOff>
    </xdr:from>
    <xdr:to>
      <xdr:col>4</xdr:col>
      <xdr:colOff>7109621</xdr:colOff>
      <xdr:row>3</xdr:row>
      <xdr:rowOff>114565</xdr:rowOff>
    </xdr:to>
    <xdr:sp macro="" textlink="config!$A$3">
      <xdr:nvSpPr>
        <xdr:cNvPr id="11471" name="CaixaDeTexto 11470">
          <a:extLst>
            <a:ext uri="{FF2B5EF4-FFF2-40B4-BE49-F238E27FC236}">
              <a16:creationId xmlns:a16="http://schemas.microsoft.com/office/drawing/2014/main" id="{7032AA1C-1E32-E8A4-A6EC-6A6C7D4B4D7B}"/>
            </a:ext>
          </a:extLst>
        </xdr:cNvPr>
        <xdr:cNvSpPr txBox="1"/>
      </xdr:nvSpPr>
      <xdr:spPr>
        <a:xfrm>
          <a:off x="32122271" y="416696"/>
          <a:ext cx="371475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</xdr:colOff>
      <xdr:row>4</xdr:row>
      <xdr:rowOff>133350</xdr:rowOff>
    </xdr:from>
    <xdr:to>
      <xdr:col>4</xdr:col>
      <xdr:colOff>7171532</xdr:colOff>
      <xdr:row>12</xdr:row>
      <xdr:rowOff>66676</xdr:rowOff>
    </xdr:to>
    <xdr:sp macro="" textlink="">
      <xdr:nvSpPr>
        <xdr:cNvPr id="11472" name="CaixaDeTexto 11471">
          <a:extLst>
            <a:ext uri="{FF2B5EF4-FFF2-40B4-BE49-F238E27FC236}">
              <a16:creationId xmlns:a16="http://schemas.microsoft.com/office/drawing/2014/main" id="{D33B01FB-12B5-40E8-7BDD-52D4914D9E2A}"/>
            </a:ext>
          </a:extLst>
        </xdr:cNvPr>
        <xdr:cNvSpPr txBox="1"/>
      </xdr:nvSpPr>
      <xdr:spPr>
        <a:xfrm>
          <a:off x="28727401" y="895350"/>
          <a:ext cx="7171531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134146</xdr:colOff>
          <xdr:row>5</xdr:row>
          <xdr:rowOff>85724</xdr:rowOff>
        </xdr:from>
        <xdr:to>
          <xdr:col>4</xdr:col>
          <xdr:colOff>1197106</xdr:colOff>
          <xdr:row>11</xdr:row>
          <xdr:rowOff>114299</xdr:rowOff>
        </xdr:to>
        <xdr:pic>
          <xdr:nvPicPr>
            <xdr:cNvPr id="11473" name="Picture 1">
              <a:extLst>
                <a:ext uri="{FF2B5EF4-FFF2-40B4-BE49-F238E27FC236}">
                  <a16:creationId xmlns:a16="http://schemas.microsoft.com/office/drawing/2014/main" id="{AFD54E2F-B9CC-12FB-E28C-08192048FE4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5" spid="_x0000_s45079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886154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4</xdr:col>
      <xdr:colOff>1300164</xdr:colOff>
      <xdr:row>6</xdr:row>
      <xdr:rowOff>161926</xdr:rowOff>
    </xdr:from>
    <xdr:to>
      <xdr:col>4</xdr:col>
      <xdr:colOff>5293521</xdr:colOff>
      <xdr:row>8</xdr:row>
      <xdr:rowOff>123826</xdr:rowOff>
    </xdr:to>
    <xdr:sp macro="" textlink="copy!B6">
      <xdr:nvSpPr>
        <xdr:cNvPr id="11474" name="CaixaDeTexto 11473">
          <a:extLst>
            <a:ext uri="{FF2B5EF4-FFF2-40B4-BE49-F238E27FC236}">
              <a16:creationId xmlns:a16="http://schemas.microsoft.com/office/drawing/2014/main" id="{BFA868FE-7E73-9879-85F2-A8B7863B8C82}"/>
            </a:ext>
          </a:extLst>
        </xdr:cNvPr>
        <xdr:cNvSpPr txBox="1"/>
      </xdr:nvSpPr>
      <xdr:spPr>
        <a:xfrm>
          <a:off x="30027564" y="1304926"/>
          <a:ext cx="399335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CF07A60F-15EF-491E-978A-AC4E1811F68F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0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1310482</xdr:colOff>
      <xdr:row>5</xdr:row>
      <xdr:rowOff>38101</xdr:rowOff>
    </xdr:from>
    <xdr:to>
      <xdr:col>4</xdr:col>
      <xdr:colOff>4591843</xdr:colOff>
      <xdr:row>7</xdr:row>
      <xdr:rowOff>0</xdr:rowOff>
    </xdr:to>
    <xdr:sp macro="" textlink="copy!E6">
      <xdr:nvSpPr>
        <xdr:cNvPr id="11475" name="CaixaDeTexto 11474">
          <a:extLst>
            <a:ext uri="{FF2B5EF4-FFF2-40B4-BE49-F238E27FC236}">
              <a16:creationId xmlns:a16="http://schemas.microsoft.com/office/drawing/2014/main" id="{B1C4E392-8232-B363-E256-B7503E2ABFB1}"/>
            </a:ext>
          </a:extLst>
        </xdr:cNvPr>
        <xdr:cNvSpPr txBox="1"/>
      </xdr:nvSpPr>
      <xdr:spPr>
        <a:xfrm>
          <a:off x="3003788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2076B731-DA2E-4CD5-B130-DFC63C29A3A1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1310482</xdr:colOff>
      <xdr:row>8</xdr:row>
      <xdr:rowOff>57149</xdr:rowOff>
    </xdr:from>
    <xdr:to>
      <xdr:col>4</xdr:col>
      <xdr:colOff>3167857</xdr:colOff>
      <xdr:row>10</xdr:row>
      <xdr:rowOff>57150</xdr:rowOff>
    </xdr:to>
    <xdr:sp macro="" textlink="copy!F6">
      <xdr:nvSpPr>
        <xdr:cNvPr id="11476" name="CaixaDeTexto 11475">
          <a:extLst>
            <a:ext uri="{FF2B5EF4-FFF2-40B4-BE49-F238E27FC236}">
              <a16:creationId xmlns:a16="http://schemas.microsoft.com/office/drawing/2014/main" id="{15D343D0-61F6-F684-7441-8E0601D569B4}"/>
            </a:ext>
          </a:extLst>
        </xdr:cNvPr>
        <xdr:cNvSpPr txBox="1"/>
      </xdr:nvSpPr>
      <xdr:spPr>
        <a:xfrm>
          <a:off x="30037882" y="1581149"/>
          <a:ext cx="1857375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CCB31332-9015-40C1-AF2A-056709788E7D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1310482</xdr:colOff>
      <xdr:row>9</xdr:row>
      <xdr:rowOff>133351</xdr:rowOff>
    </xdr:from>
    <xdr:to>
      <xdr:col>4</xdr:col>
      <xdr:colOff>3136900</xdr:colOff>
      <xdr:row>11</xdr:row>
      <xdr:rowOff>114300</xdr:rowOff>
    </xdr:to>
    <xdr:sp macro="" textlink="copy!D6">
      <xdr:nvSpPr>
        <xdr:cNvPr id="11477" name="CaixaDeTexto 11476">
          <a:extLst>
            <a:ext uri="{FF2B5EF4-FFF2-40B4-BE49-F238E27FC236}">
              <a16:creationId xmlns:a16="http://schemas.microsoft.com/office/drawing/2014/main" id="{152CDD4E-933A-28A5-5E46-3BA741C9E4A0}"/>
            </a:ext>
          </a:extLst>
        </xdr:cNvPr>
        <xdr:cNvSpPr txBox="1"/>
      </xdr:nvSpPr>
      <xdr:spPr>
        <a:xfrm>
          <a:off x="30037882" y="1847851"/>
          <a:ext cx="1826418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D08AD80A-238A-4BAB-A98F-1BC598CF5F11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5861053</xdr:colOff>
      <xdr:row>5</xdr:row>
      <xdr:rowOff>38101</xdr:rowOff>
    </xdr:from>
    <xdr:to>
      <xdr:col>4</xdr:col>
      <xdr:colOff>7088983</xdr:colOff>
      <xdr:row>6</xdr:row>
      <xdr:rowOff>171450</xdr:rowOff>
    </xdr:to>
    <xdr:sp macro="" textlink="">
      <xdr:nvSpPr>
        <xdr:cNvPr id="11478" name="CaixaDeTexto 11477">
          <a:extLst>
            <a:ext uri="{FF2B5EF4-FFF2-40B4-BE49-F238E27FC236}">
              <a16:creationId xmlns:a16="http://schemas.microsoft.com/office/drawing/2014/main" id="{4578BCC3-5A2E-6E3A-420D-EBB03DDA5985}"/>
            </a:ext>
          </a:extLst>
        </xdr:cNvPr>
        <xdr:cNvSpPr txBox="1"/>
      </xdr:nvSpPr>
      <xdr:spPr>
        <a:xfrm>
          <a:off x="34588453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4</xdr:col>
      <xdr:colOff>5107783</xdr:colOff>
      <xdr:row>7</xdr:row>
      <xdr:rowOff>28576</xdr:rowOff>
    </xdr:from>
    <xdr:to>
      <xdr:col>4</xdr:col>
      <xdr:colOff>7088983</xdr:colOff>
      <xdr:row>10</xdr:row>
      <xdr:rowOff>57150</xdr:rowOff>
    </xdr:to>
    <xdr:sp macro="" textlink="copy!H6">
      <xdr:nvSpPr>
        <xdr:cNvPr id="11479" name="CaixaDeTexto 11478">
          <a:extLst>
            <a:ext uri="{FF2B5EF4-FFF2-40B4-BE49-F238E27FC236}">
              <a16:creationId xmlns:a16="http://schemas.microsoft.com/office/drawing/2014/main" id="{F9790FDB-1684-AF7E-9015-812AE89AD362}"/>
            </a:ext>
          </a:extLst>
        </xdr:cNvPr>
        <xdr:cNvSpPr txBox="1"/>
      </xdr:nvSpPr>
      <xdr:spPr>
        <a:xfrm>
          <a:off x="3383518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6992420A-25BE-460E-A4E1-92B4E6EC66A0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5138740</xdr:colOff>
      <xdr:row>9</xdr:row>
      <xdr:rowOff>142876</xdr:rowOff>
    </xdr:from>
    <xdr:to>
      <xdr:col>4</xdr:col>
      <xdr:colOff>7068346</xdr:colOff>
      <xdr:row>11</xdr:row>
      <xdr:rowOff>85725</xdr:rowOff>
    </xdr:to>
    <xdr:sp macro="" textlink="copy!I6">
      <xdr:nvSpPr>
        <xdr:cNvPr id="11480" name="CaixaDeTexto 11479">
          <a:extLst>
            <a:ext uri="{FF2B5EF4-FFF2-40B4-BE49-F238E27FC236}">
              <a16:creationId xmlns:a16="http://schemas.microsoft.com/office/drawing/2014/main" id="{150D19F0-E3BB-3937-2E3B-19C22CB77A5E}"/>
            </a:ext>
          </a:extLst>
        </xdr:cNvPr>
        <xdr:cNvSpPr txBox="1"/>
      </xdr:nvSpPr>
      <xdr:spPr>
        <a:xfrm>
          <a:off x="33866140" y="1857376"/>
          <a:ext cx="192960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254609A6-136C-4F24-A483-41A04F07DCFE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773908</xdr:colOff>
      <xdr:row>21</xdr:row>
      <xdr:rowOff>104775</xdr:rowOff>
    </xdr:from>
    <xdr:to>
      <xdr:col>4</xdr:col>
      <xdr:colOff>6800058</xdr:colOff>
      <xdr:row>23</xdr:row>
      <xdr:rowOff>45991</xdr:rowOff>
    </xdr:to>
    <xdr:sp macro="" textlink="">
      <xdr:nvSpPr>
        <xdr:cNvPr id="11481" name="CaixaDeTexto 11480">
          <a:extLst>
            <a:ext uri="{FF2B5EF4-FFF2-40B4-BE49-F238E27FC236}">
              <a16:creationId xmlns:a16="http://schemas.microsoft.com/office/drawing/2014/main" id="{84FA3B77-C14F-3FBC-62CA-9FE822BC7E37}"/>
            </a:ext>
          </a:extLst>
        </xdr:cNvPr>
        <xdr:cNvSpPr txBox="1"/>
      </xdr:nvSpPr>
      <xdr:spPr>
        <a:xfrm>
          <a:off x="29501308" y="4105275"/>
          <a:ext cx="6026150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2548732</xdr:colOff>
      <xdr:row>23</xdr:row>
      <xdr:rowOff>180975</xdr:rowOff>
    </xdr:from>
    <xdr:to>
      <xdr:col>4</xdr:col>
      <xdr:colOff>4664076</xdr:colOff>
      <xdr:row>32</xdr:row>
      <xdr:rowOff>0</xdr:rowOff>
    </xdr:to>
    <xdr:sp macro="" textlink="">
      <xdr:nvSpPr>
        <xdr:cNvPr id="11482" name="Retângulo: Cantos Arredondados 11481">
          <a:extLst>
            <a:ext uri="{FF2B5EF4-FFF2-40B4-BE49-F238E27FC236}">
              <a16:creationId xmlns:a16="http://schemas.microsoft.com/office/drawing/2014/main" id="{3E247994-32BE-29D3-EFEF-0E9B1E4B81BC}"/>
            </a:ext>
          </a:extLst>
        </xdr:cNvPr>
        <xdr:cNvSpPr/>
      </xdr:nvSpPr>
      <xdr:spPr>
        <a:xfrm>
          <a:off x="31276132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2606162</xdr:colOff>
      <xdr:row>24</xdr:row>
      <xdr:rowOff>123824</xdr:rowOff>
    </xdr:from>
    <xdr:to>
      <xdr:col>4</xdr:col>
      <xdr:colOff>4558786</xdr:colOff>
      <xdr:row>27</xdr:row>
      <xdr:rowOff>190499</xdr:rowOff>
    </xdr:to>
    <xdr:sp macro="" textlink="copy!N6">
      <xdr:nvSpPr>
        <xdr:cNvPr id="11483" name="CaixaDeTexto 11482">
          <a:extLst>
            <a:ext uri="{FF2B5EF4-FFF2-40B4-BE49-F238E27FC236}">
              <a16:creationId xmlns:a16="http://schemas.microsoft.com/office/drawing/2014/main" id="{F0EC4BCE-E460-43C8-8C68-164A0617D9E1}"/>
            </a:ext>
          </a:extLst>
        </xdr:cNvPr>
        <xdr:cNvSpPr txBox="1"/>
      </xdr:nvSpPr>
      <xdr:spPr>
        <a:xfrm>
          <a:off x="3133356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1A84C2EC-E41B-4BBC-9B2A-C9C7EDAA2C62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3002758</xdr:colOff>
      <xdr:row>26</xdr:row>
      <xdr:rowOff>114300</xdr:rowOff>
    </xdr:from>
    <xdr:to>
      <xdr:col>4</xdr:col>
      <xdr:colOff>4556289</xdr:colOff>
      <xdr:row>29</xdr:row>
      <xdr:rowOff>136104</xdr:rowOff>
    </xdr:to>
    <xdr:sp macro="" textlink="copy!O6">
      <xdr:nvSpPr>
        <xdr:cNvPr id="11484" name="CaixaDeTexto 11483">
          <a:extLst>
            <a:ext uri="{FF2B5EF4-FFF2-40B4-BE49-F238E27FC236}">
              <a16:creationId xmlns:a16="http://schemas.microsoft.com/office/drawing/2014/main" id="{46DA5B13-4085-6224-DC16-275B902C1153}"/>
            </a:ext>
          </a:extLst>
        </xdr:cNvPr>
        <xdr:cNvSpPr txBox="1"/>
      </xdr:nvSpPr>
      <xdr:spPr>
        <a:xfrm>
          <a:off x="3173015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7BA2CE13-E4A5-4318-B466-392940D48B9A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3994057</xdr:colOff>
      <xdr:row>29</xdr:row>
      <xdr:rowOff>0</xdr:rowOff>
    </xdr:from>
    <xdr:to>
      <xdr:col>4</xdr:col>
      <xdr:colOff>4512433</xdr:colOff>
      <xdr:row>30</xdr:row>
      <xdr:rowOff>74060</xdr:rowOff>
    </xdr:to>
    <xdr:sp macro="" textlink="">
      <xdr:nvSpPr>
        <xdr:cNvPr id="11485" name="CaixaDeTexto 11484">
          <a:extLst>
            <a:ext uri="{FF2B5EF4-FFF2-40B4-BE49-F238E27FC236}">
              <a16:creationId xmlns:a16="http://schemas.microsoft.com/office/drawing/2014/main" id="{AFCDD021-4910-B5BF-0586-F2B7D4FCF60C}"/>
            </a:ext>
          </a:extLst>
        </xdr:cNvPr>
        <xdr:cNvSpPr txBox="1"/>
      </xdr:nvSpPr>
      <xdr:spPr>
        <a:xfrm>
          <a:off x="3272145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1</xdr:colOff>
      <xdr:row>23</xdr:row>
      <xdr:rowOff>180975</xdr:rowOff>
    </xdr:from>
    <xdr:to>
      <xdr:col>4</xdr:col>
      <xdr:colOff>2156620</xdr:colOff>
      <xdr:row>32</xdr:row>
      <xdr:rowOff>0</xdr:rowOff>
    </xdr:to>
    <xdr:sp macro="" textlink="">
      <xdr:nvSpPr>
        <xdr:cNvPr id="11486" name="Retângulo: Cantos Arredondados 11485">
          <a:extLst>
            <a:ext uri="{FF2B5EF4-FFF2-40B4-BE49-F238E27FC236}">
              <a16:creationId xmlns:a16="http://schemas.microsoft.com/office/drawing/2014/main" id="{9AE9CA64-8C49-E1F2-8772-1CACEC454F1C}"/>
            </a:ext>
          </a:extLst>
        </xdr:cNvPr>
        <xdr:cNvSpPr/>
      </xdr:nvSpPr>
      <xdr:spPr>
        <a:xfrm>
          <a:off x="28727401" y="4562475"/>
          <a:ext cx="2156619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58552</xdr:colOff>
      <xdr:row>24</xdr:row>
      <xdr:rowOff>123825</xdr:rowOff>
    </xdr:from>
    <xdr:to>
      <xdr:col>4</xdr:col>
      <xdr:colOff>2049276</xdr:colOff>
      <xdr:row>27</xdr:row>
      <xdr:rowOff>161925</xdr:rowOff>
    </xdr:to>
    <xdr:sp macro="" textlink="copy!L6">
      <xdr:nvSpPr>
        <xdr:cNvPr id="11487" name="CaixaDeTexto 11486">
          <a:extLst>
            <a:ext uri="{FF2B5EF4-FFF2-40B4-BE49-F238E27FC236}">
              <a16:creationId xmlns:a16="http://schemas.microsoft.com/office/drawing/2014/main" id="{5CFC4A32-878E-0C4F-7322-B4395CEB70A7}"/>
            </a:ext>
          </a:extLst>
        </xdr:cNvPr>
        <xdr:cNvSpPr txBox="1"/>
      </xdr:nvSpPr>
      <xdr:spPr>
        <a:xfrm>
          <a:off x="28785952" y="4695825"/>
          <a:ext cx="19907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2A0EFE1B-C25C-4807-B67F-FFF25D8BA404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526258</xdr:colOff>
      <xdr:row>26</xdr:row>
      <xdr:rowOff>114300</xdr:rowOff>
    </xdr:from>
    <xdr:to>
      <xdr:col>4</xdr:col>
      <xdr:colOff>2046729</xdr:colOff>
      <xdr:row>29</xdr:row>
      <xdr:rowOff>136104</xdr:rowOff>
    </xdr:to>
    <xdr:sp macro="" textlink="copy!M6">
      <xdr:nvSpPr>
        <xdr:cNvPr id="11488" name="CaixaDeTexto 11487">
          <a:extLst>
            <a:ext uri="{FF2B5EF4-FFF2-40B4-BE49-F238E27FC236}">
              <a16:creationId xmlns:a16="http://schemas.microsoft.com/office/drawing/2014/main" id="{5C8AB343-F7CF-7184-5EB1-D948C7CF1AE6}"/>
            </a:ext>
          </a:extLst>
        </xdr:cNvPr>
        <xdr:cNvSpPr txBox="1"/>
      </xdr:nvSpPr>
      <xdr:spPr>
        <a:xfrm>
          <a:off x="2925365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77E36356-7655-490F-8AB3-E59ED2764428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1473528</xdr:colOff>
      <xdr:row>29</xdr:row>
      <xdr:rowOff>0</xdr:rowOff>
    </xdr:from>
    <xdr:to>
      <xdr:col>4</xdr:col>
      <xdr:colOff>2002018</xdr:colOff>
      <xdr:row>30</xdr:row>
      <xdr:rowOff>74060</xdr:rowOff>
    </xdr:to>
    <xdr:sp macro="" textlink="">
      <xdr:nvSpPr>
        <xdr:cNvPr id="11489" name="CaixaDeTexto 11488">
          <a:extLst>
            <a:ext uri="{FF2B5EF4-FFF2-40B4-BE49-F238E27FC236}">
              <a16:creationId xmlns:a16="http://schemas.microsoft.com/office/drawing/2014/main" id="{9B5288FE-3283-1336-DAD7-F8432B15BDFF}"/>
            </a:ext>
          </a:extLst>
        </xdr:cNvPr>
        <xdr:cNvSpPr txBox="1"/>
      </xdr:nvSpPr>
      <xdr:spPr>
        <a:xfrm>
          <a:off x="3020092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5066507</xdr:colOff>
      <xdr:row>23</xdr:row>
      <xdr:rowOff>180975</xdr:rowOff>
    </xdr:from>
    <xdr:to>
      <xdr:col>5</xdr:col>
      <xdr:colOff>1</xdr:colOff>
      <xdr:row>32</xdr:row>
      <xdr:rowOff>0</xdr:rowOff>
    </xdr:to>
    <xdr:sp macro="" textlink="">
      <xdr:nvSpPr>
        <xdr:cNvPr id="11490" name="Retângulo: Cantos Arredondados 11489">
          <a:extLst>
            <a:ext uri="{FF2B5EF4-FFF2-40B4-BE49-F238E27FC236}">
              <a16:creationId xmlns:a16="http://schemas.microsoft.com/office/drawing/2014/main" id="{61E64798-229F-4989-FCE2-00487E67AB77}"/>
            </a:ext>
          </a:extLst>
        </xdr:cNvPr>
        <xdr:cNvSpPr/>
      </xdr:nvSpPr>
      <xdr:spPr>
        <a:xfrm>
          <a:off x="33793907" y="4562475"/>
          <a:ext cx="2115344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5113618</xdr:colOff>
      <xdr:row>24</xdr:row>
      <xdr:rowOff>123825</xdr:rowOff>
    </xdr:from>
    <xdr:to>
      <xdr:col>4</xdr:col>
      <xdr:colOff>7066242</xdr:colOff>
      <xdr:row>28</xdr:row>
      <xdr:rowOff>9525</xdr:rowOff>
    </xdr:to>
    <xdr:sp macro="" textlink="copy!P6">
      <xdr:nvSpPr>
        <xdr:cNvPr id="11491" name="CaixaDeTexto 11490">
          <a:extLst>
            <a:ext uri="{FF2B5EF4-FFF2-40B4-BE49-F238E27FC236}">
              <a16:creationId xmlns:a16="http://schemas.microsoft.com/office/drawing/2014/main" id="{043710B4-2851-7FFE-C940-9E90E3FE2A86}"/>
            </a:ext>
          </a:extLst>
        </xdr:cNvPr>
        <xdr:cNvSpPr txBox="1"/>
      </xdr:nvSpPr>
      <xdr:spPr>
        <a:xfrm>
          <a:off x="33841018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A2583EF0-7B8F-496A-8EA9-D78319593D8A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5510215</xdr:colOff>
      <xdr:row>26</xdr:row>
      <xdr:rowOff>114300</xdr:rowOff>
    </xdr:from>
    <xdr:to>
      <xdr:col>4</xdr:col>
      <xdr:colOff>7063746</xdr:colOff>
      <xdr:row>29</xdr:row>
      <xdr:rowOff>136104</xdr:rowOff>
    </xdr:to>
    <xdr:sp macro="" textlink="copy!Q6">
      <xdr:nvSpPr>
        <xdr:cNvPr id="11492" name="CaixaDeTexto 11491">
          <a:extLst>
            <a:ext uri="{FF2B5EF4-FFF2-40B4-BE49-F238E27FC236}">
              <a16:creationId xmlns:a16="http://schemas.microsoft.com/office/drawing/2014/main" id="{4D71BCF3-BB5A-6733-1E04-5CD272249A50}"/>
            </a:ext>
          </a:extLst>
        </xdr:cNvPr>
        <xdr:cNvSpPr txBox="1"/>
      </xdr:nvSpPr>
      <xdr:spPr>
        <a:xfrm>
          <a:off x="34237615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AE54F09-CAA4-4EA5-B39E-432E8FA813C2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6501513</xdr:colOff>
      <xdr:row>29</xdr:row>
      <xdr:rowOff>0</xdr:rowOff>
    </xdr:from>
    <xdr:to>
      <xdr:col>4</xdr:col>
      <xdr:colOff>7019889</xdr:colOff>
      <xdr:row>30</xdr:row>
      <xdr:rowOff>74060</xdr:rowOff>
    </xdr:to>
    <xdr:sp macro="" textlink="">
      <xdr:nvSpPr>
        <xdr:cNvPr id="11493" name="CaixaDeTexto 11492">
          <a:extLst>
            <a:ext uri="{FF2B5EF4-FFF2-40B4-BE49-F238E27FC236}">
              <a16:creationId xmlns:a16="http://schemas.microsoft.com/office/drawing/2014/main" id="{8071F2C6-A41F-00FC-FB58-6D8D3363BFF9}"/>
            </a:ext>
          </a:extLst>
        </xdr:cNvPr>
        <xdr:cNvSpPr txBox="1"/>
      </xdr:nvSpPr>
      <xdr:spPr>
        <a:xfrm>
          <a:off x="35228913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773908</xdr:colOff>
      <xdr:row>33</xdr:row>
      <xdr:rowOff>28575</xdr:rowOff>
    </xdr:from>
    <xdr:to>
      <xdr:col>4</xdr:col>
      <xdr:colOff>6800058</xdr:colOff>
      <xdr:row>34</xdr:row>
      <xdr:rowOff>129309</xdr:rowOff>
    </xdr:to>
    <xdr:sp macro="" textlink="">
      <xdr:nvSpPr>
        <xdr:cNvPr id="11494" name="CaixaDeTexto 11493">
          <a:extLst>
            <a:ext uri="{FF2B5EF4-FFF2-40B4-BE49-F238E27FC236}">
              <a16:creationId xmlns:a16="http://schemas.microsoft.com/office/drawing/2014/main" id="{C527B89C-3BA4-62B5-433E-93A7210F6E0D}"/>
            </a:ext>
          </a:extLst>
        </xdr:cNvPr>
        <xdr:cNvSpPr txBox="1"/>
      </xdr:nvSpPr>
      <xdr:spPr>
        <a:xfrm>
          <a:off x="29501308" y="6315075"/>
          <a:ext cx="6026150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</xdr:colOff>
      <xdr:row>16</xdr:row>
      <xdr:rowOff>114301</xdr:rowOff>
    </xdr:from>
    <xdr:to>
      <xdr:col>4</xdr:col>
      <xdr:colOff>3415508</xdr:colOff>
      <xdr:row>20</xdr:row>
      <xdr:rowOff>180975</xdr:rowOff>
    </xdr:to>
    <xdr:sp macro="" textlink="">
      <xdr:nvSpPr>
        <xdr:cNvPr id="11495" name="Retângulo: Cantos Arredondados 11494">
          <a:extLst>
            <a:ext uri="{FF2B5EF4-FFF2-40B4-BE49-F238E27FC236}">
              <a16:creationId xmlns:a16="http://schemas.microsoft.com/office/drawing/2014/main" id="{7A088D08-0032-A190-CCF0-B22AD53B1AD7}"/>
            </a:ext>
          </a:extLst>
        </xdr:cNvPr>
        <xdr:cNvSpPr/>
      </xdr:nvSpPr>
      <xdr:spPr>
        <a:xfrm>
          <a:off x="2872740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206925</xdr:colOff>
      <xdr:row>17</xdr:row>
      <xdr:rowOff>148259</xdr:rowOff>
    </xdr:from>
    <xdr:to>
      <xdr:col>4</xdr:col>
      <xdr:colOff>2107439</xdr:colOff>
      <xdr:row>19</xdr:row>
      <xdr:rowOff>78755</xdr:rowOff>
    </xdr:to>
    <xdr:sp macro="" textlink="">
      <xdr:nvSpPr>
        <xdr:cNvPr id="11496" name="CaixaDeTexto 11495">
          <a:extLst>
            <a:ext uri="{FF2B5EF4-FFF2-40B4-BE49-F238E27FC236}">
              <a16:creationId xmlns:a16="http://schemas.microsoft.com/office/drawing/2014/main" id="{E20AB700-FF27-1AEF-95AF-67E71A01C5FA}"/>
            </a:ext>
          </a:extLst>
        </xdr:cNvPr>
        <xdr:cNvSpPr txBox="1"/>
      </xdr:nvSpPr>
      <xdr:spPr>
        <a:xfrm>
          <a:off x="2893432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4</xdr:col>
      <xdr:colOff>1981203</xdr:colOff>
      <xdr:row>17</xdr:row>
      <xdr:rowOff>9525</xdr:rowOff>
    </xdr:from>
    <xdr:to>
      <xdr:col>4</xdr:col>
      <xdr:colOff>3147221</xdr:colOff>
      <xdr:row>20</xdr:row>
      <xdr:rowOff>85725</xdr:rowOff>
    </xdr:to>
    <xdr:sp macro="" textlink="copy!AH6">
      <xdr:nvSpPr>
        <xdr:cNvPr id="11497" name="CaixaDeTexto 11496">
          <a:extLst>
            <a:ext uri="{FF2B5EF4-FFF2-40B4-BE49-F238E27FC236}">
              <a16:creationId xmlns:a16="http://schemas.microsoft.com/office/drawing/2014/main" id="{E42172B9-136C-24F5-F70A-F3D2EFD9FE8E}"/>
            </a:ext>
          </a:extLst>
        </xdr:cNvPr>
        <xdr:cNvSpPr txBox="1"/>
      </xdr:nvSpPr>
      <xdr:spPr>
        <a:xfrm>
          <a:off x="30708603" y="3248025"/>
          <a:ext cx="1166018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140398A2-D64C-4F5D-9ED9-5D13203FF919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3786983</xdr:colOff>
      <xdr:row>16</xdr:row>
      <xdr:rowOff>114301</xdr:rowOff>
    </xdr:from>
    <xdr:to>
      <xdr:col>4</xdr:col>
      <xdr:colOff>7171533</xdr:colOff>
      <xdr:row>20</xdr:row>
      <xdr:rowOff>180975</xdr:rowOff>
    </xdr:to>
    <xdr:sp macro="" textlink="">
      <xdr:nvSpPr>
        <xdr:cNvPr id="11498" name="Retângulo: Cantos Arredondados 11497">
          <a:extLst>
            <a:ext uri="{FF2B5EF4-FFF2-40B4-BE49-F238E27FC236}">
              <a16:creationId xmlns:a16="http://schemas.microsoft.com/office/drawing/2014/main" id="{91990771-3416-01FD-E981-72B415601FB6}"/>
            </a:ext>
          </a:extLst>
        </xdr:cNvPr>
        <xdr:cNvSpPr/>
      </xdr:nvSpPr>
      <xdr:spPr>
        <a:xfrm>
          <a:off x="32514383" y="3162301"/>
          <a:ext cx="3384550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3992031</xdr:colOff>
      <xdr:row>17</xdr:row>
      <xdr:rowOff>148259</xdr:rowOff>
    </xdr:from>
    <xdr:to>
      <xdr:col>4</xdr:col>
      <xdr:colOff>5875320</xdr:colOff>
      <xdr:row>19</xdr:row>
      <xdr:rowOff>78755</xdr:rowOff>
    </xdr:to>
    <xdr:sp macro="" textlink="">
      <xdr:nvSpPr>
        <xdr:cNvPr id="11499" name="CaixaDeTexto 11498">
          <a:extLst>
            <a:ext uri="{FF2B5EF4-FFF2-40B4-BE49-F238E27FC236}">
              <a16:creationId xmlns:a16="http://schemas.microsoft.com/office/drawing/2014/main" id="{7461E696-A641-82AD-3F42-189D08EA2CB2}"/>
            </a:ext>
          </a:extLst>
        </xdr:cNvPr>
        <xdr:cNvSpPr txBox="1"/>
      </xdr:nvSpPr>
      <xdr:spPr>
        <a:xfrm>
          <a:off x="3271943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4</xdr:col>
      <xdr:colOff>5757864</xdr:colOff>
      <xdr:row>17</xdr:row>
      <xdr:rowOff>9525</xdr:rowOff>
    </xdr:from>
    <xdr:to>
      <xdr:col>4</xdr:col>
      <xdr:colOff>6923884</xdr:colOff>
      <xdr:row>20</xdr:row>
      <xdr:rowOff>85725</xdr:rowOff>
    </xdr:to>
    <xdr:sp macro="" textlink="copy!AI6">
      <xdr:nvSpPr>
        <xdr:cNvPr id="11500" name="CaixaDeTexto 11499">
          <a:extLst>
            <a:ext uri="{FF2B5EF4-FFF2-40B4-BE49-F238E27FC236}">
              <a16:creationId xmlns:a16="http://schemas.microsoft.com/office/drawing/2014/main" id="{F22F75F9-3DBF-8FA1-C775-D6AAF8895BF7}"/>
            </a:ext>
          </a:extLst>
        </xdr:cNvPr>
        <xdr:cNvSpPr txBox="1"/>
      </xdr:nvSpPr>
      <xdr:spPr>
        <a:xfrm>
          <a:off x="34485264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B68086E1-85C7-42E7-945C-F0B2706F65E0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</xdr:colOff>
      <xdr:row>35</xdr:row>
      <xdr:rowOff>104775</xdr:rowOff>
    </xdr:from>
    <xdr:to>
      <xdr:col>4</xdr:col>
      <xdr:colOff>2156620</xdr:colOff>
      <xdr:row>43</xdr:row>
      <xdr:rowOff>114300</xdr:rowOff>
    </xdr:to>
    <xdr:sp macro="" textlink="">
      <xdr:nvSpPr>
        <xdr:cNvPr id="11501" name="Retângulo: Cantos Arredondados 11500">
          <a:extLst>
            <a:ext uri="{FF2B5EF4-FFF2-40B4-BE49-F238E27FC236}">
              <a16:creationId xmlns:a16="http://schemas.microsoft.com/office/drawing/2014/main" id="{B302C3CD-25B1-666E-E237-4987E9B46A82}"/>
            </a:ext>
          </a:extLst>
        </xdr:cNvPr>
        <xdr:cNvSpPr/>
      </xdr:nvSpPr>
      <xdr:spPr>
        <a:xfrm>
          <a:off x="28727401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58553</xdr:colOff>
      <xdr:row>36</xdr:row>
      <xdr:rowOff>9525</xdr:rowOff>
    </xdr:from>
    <xdr:to>
      <xdr:col>4</xdr:col>
      <xdr:colOff>2049277</xdr:colOff>
      <xdr:row>38</xdr:row>
      <xdr:rowOff>180975</xdr:rowOff>
    </xdr:to>
    <xdr:sp macro="" textlink="copy!R6">
      <xdr:nvSpPr>
        <xdr:cNvPr id="11502" name="CaixaDeTexto 11501">
          <a:extLst>
            <a:ext uri="{FF2B5EF4-FFF2-40B4-BE49-F238E27FC236}">
              <a16:creationId xmlns:a16="http://schemas.microsoft.com/office/drawing/2014/main" id="{2201A734-BF1D-C630-A625-29236ABBA1AE}"/>
            </a:ext>
          </a:extLst>
        </xdr:cNvPr>
        <xdr:cNvSpPr txBox="1"/>
      </xdr:nvSpPr>
      <xdr:spPr>
        <a:xfrm>
          <a:off x="28785953" y="6867525"/>
          <a:ext cx="199072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95EBED66-7038-47B9-8D68-88F766CE676A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464346</xdr:colOff>
      <xdr:row>37</xdr:row>
      <xdr:rowOff>95250</xdr:rowOff>
    </xdr:from>
    <xdr:to>
      <xdr:col>4</xdr:col>
      <xdr:colOff>1654617</xdr:colOff>
      <xdr:row>40</xdr:row>
      <xdr:rowOff>183729</xdr:rowOff>
    </xdr:to>
    <xdr:sp macro="" textlink="copy!T6">
      <xdr:nvSpPr>
        <xdr:cNvPr id="11503" name="CaixaDeTexto 11502">
          <a:extLst>
            <a:ext uri="{FF2B5EF4-FFF2-40B4-BE49-F238E27FC236}">
              <a16:creationId xmlns:a16="http://schemas.microsoft.com/office/drawing/2014/main" id="{EC1930CA-BA90-2561-49E6-D617EA73FFD6}"/>
            </a:ext>
          </a:extLst>
        </xdr:cNvPr>
        <xdr:cNvSpPr txBox="1"/>
      </xdr:nvSpPr>
      <xdr:spPr>
        <a:xfrm>
          <a:off x="2919174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EBA728D2-5636-4843-B750-1E65E678F4BD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1390800</xdr:colOff>
      <xdr:row>41</xdr:row>
      <xdr:rowOff>161925</xdr:rowOff>
    </xdr:from>
    <xdr:to>
      <xdr:col>4</xdr:col>
      <xdr:colOff>1919290</xdr:colOff>
      <xdr:row>43</xdr:row>
      <xdr:rowOff>45485</xdr:rowOff>
    </xdr:to>
    <xdr:sp macro="" textlink="">
      <xdr:nvSpPr>
        <xdr:cNvPr id="11504" name="CaixaDeTexto 11503">
          <a:extLst>
            <a:ext uri="{FF2B5EF4-FFF2-40B4-BE49-F238E27FC236}">
              <a16:creationId xmlns:a16="http://schemas.microsoft.com/office/drawing/2014/main" id="{9C2761DD-2506-D96E-00F3-2C5BE0E9095B}"/>
            </a:ext>
          </a:extLst>
        </xdr:cNvPr>
        <xdr:cNvSpPr txBox="1"/>
      </xdr:nvSpPr>
      <xdr:spPr>
        <a:xfrm>
          <a:off x="3011820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1512142</xdr:colOff>
      <xdr:row>38</xdr:row>
      <xdr:rowOff>47625</xdr:rowOff>
    </xdr:from>
    <xdr:to>
      <xdr:col>4</xdr:col>
      <xdr:colOff>1939928</xdr:colOff>
      <xdr:row>41</xdr:row>
      <xdr:rowOff>69429</xdr:rowOff>
    </xdr:to>
    <xdr:sp macro="" textlink="">
      <xdr:nvSpPr>
        <xdr:cNvPr id="11505" name="CaixaDeTexto 11504">
          <a:extLst>
            <a:ext uri="{FF2B5EF4-FFF2-40B4-BE49-F238E27FC236}">
              <a16:creationId xmlns:a16="http://schemas.microsoft.com/office/drawing/2014/main" id="{F0F01C05-DFC0-C6FE-8B97-EB591A6F7A5F}"/>
            </a:ext>
          </a:extLst>
        </xdr:cNvPr>
        <xdr:cNvSpPr txBox="1"/>
      </xdr:nvSpPr>
      <xdr:spPr>
        <a:xfrm>
          <a:off x="3023954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588172</xdr:colOff>
      <xdr:row>41</xdr:row>
      <xdr:rowOff>0</xdr:rowOff>
    </xdr:from>
    <xdr:to>
      <xdr:col>4</xdr:col>
      <xdr:colOff>1950247</xdr:colOff>
      <xdr:row>42</xdr:row>
      <xdr:rowOff>74060</xdr:rowOff>
    </xdr:to>
    <xdr:sp macro="" textlink="copy!AE6">
      <xdr:nvSpPr>
        <xdr:cNvPr id="11506" name="CaixaDeTexto 11505">
          <a:extLst>
            <a:ext uri="{FF2B5EF4-FFF2-40B4-BE49-F238E27FC236}">
              <a16:creationId xmlns:a16="http://schemas.microsoft.com/office/drawing/2014/main" id="{B4ACA45B-3AB0-B9FF-9742-D8373A462235}"/>
            </a:ext>
          </a:extLst>
        </xdr:cNvPr>
        <xdr:cNvSpPr txBox="1"/>
      </xdr:nvSpPr>
      <xdr:spPr>
        <a:xfrm>
          <a:off x="2931557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1ACC847-6F75-4166-BF4F-3198877D6F47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2528095</xdr:colOff>
      <xdr:row>35</xdr:row>
      <xdr:rowOff>104775</xdr:rowOff>
    </xdr:from>
    <xdr:to>
      <xdr:col>4</xdr:col>
      <xdr:colOff>4684714</xdr:colOff>
      <xdr:row>43</xdr:row>
      <xdr:rowOff>114300</xdr:rowOff>
    </xdr:to>
    <xdr:sp macro="" textlink="">
      <xdr:nvSpPr>
        <xdr:cNvPr id="11507" name="Retângulo: Cantos Arredondados 11506">
          <a:extLst>
            <a:ext uri="{FF2B5EF4-FFF2-40B4-BE49-F238E27FC236}">
              <a16:creationId xmlns:a16="http://schemas.microsoft.com/office/drawing/2014/main" id="{83A41A00-C2F8-C756-4E37-05793B050237}"/>
            </a:ext>
          </a:extLst>
        </xdr:cNvPr>
        <xdr:cNvSpPr/>
      </xdr:nvSpPr>
      <xdr:spPr>
        <a:xfrm>
          <a:off x="31255495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2586646</xdr:colOff>
      <xdr:row>36</xdr:row>
      <xdr:rowOff>9525</xdr:rowOff>
    </xdr:from>
    <xdr:to>
      <xdr:col>4</xdr:col>
      <xdr:colOff>4577370</xdr:colOff>
      <xdr:row>39</xdr:row>
      <xdr:rowOff>66675</xdr:rowOff>
    </xdr:to>
    <xdr:sp macro="" textlink="copy!V6">
      <xdr:nvSpPr>
        <xdr:cNvPr id="11508" name="CaixaDeTexto 11507">
          <a:extLst>
            <a:ext uri="{FF2B5EF4-FFF2-40B4-BE49-F238E27FC236}">
              <a16:creationId xmlns:a16="http://schemas.microsoft.com/office/drawing/2014/main" id="{22D8891F-58F5-777D-F1F2-F161AEE19109}"/>
            </a:ext>
          </a:extLst>
        </xdr:cNvPr>
        <xdr:cNvSpPr txBox="1"/>
      </xdr:nvSpPr>
      <xdr:spPr>
        <a:xfrm>
          <a:off x="31314046" y="6867525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48F6EFFC-38CE-44A4-9645-669DA705F0BB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2992440</xdr:colOff>
      <xdr:row>37</xdr:row>
      <xdr:rowOff>95250</xdr:rowOff>
    </xdr:from>
    <xdr:to>
      <xdr:col>4</xdr:col>
      <xdr:colOff>4182711</xdr:colOff>
      <xdr:row>40</xdr:row>
      <xdr:rowOff>183729</xdr:rowOff>
    </xdr:to>
    <xdr:sp macro="" textlink="copy!X6">
      <xdr:nvSpPr>
        <xdr:cNvPr id="11509" name="CaixaDeTexto 11508">
          <a:extLst>
            <a:ext uri="{FF2B5EF4-FFF2-40B4-BE49-F238E27FC236}">
              <a16:creationId xmlns:a16="http://schemas.microsoft.com/office/drawing/2014/main" id="{88B7DE8C-E687-7DD4-9A8E-DE252277A1AF}"/>
            </a:ext>
          </a:extLst>
        </xdr:cNvPr>
        <xdr:cNvSpPr txBox="1"/>
      </xdr:nvSpPr>
      <xdr:spPr>
        <a:xfrm>
          <a:off x="31719840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FCFB4478-7DEF-4A0B-A0A9-BAC2CD61C7DF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3918893</xdr:colOff>
      <xdr:row>41</xdr:row>
      <xdr:rowOff>161925</xdr:rowOff>
    </xdr:from>
    <xdr:to>
      <xdr:col>4</xdr:col>
      <xdr:colOff>4447383</xdr:colOff>
      <xdr:row>43</xdr:row>
      <xdr:rowOff>45485</xdr:rowOff>
    </xdr:to>
    <xdr:sp macro="" textlink="">
      <xdr:nvSpPr>
        <xdr:cNvPr id="11510" name="CaixaDeTexto 11509">
          <a:extLst>
            <a:ext uri="{FF2B5EF4-FFF2-40B4-BE49-F238E27FC236}">
              <a16:creationId xmlns:a16="http://schemas.microsoft.com/office/drawing/2014/main" id="{B3442348-0975-C9FC-29C8-44E589F70BF5}"/>
            </a:ext>
          </a:extLst>
        </xdr:cNvPr>
        <xdr:cNvSpPr txBox="1"/>
      </xdr:nvSpPr>
      <xdr:spPr>
        <a:xfrm>
          <a:off x="3264629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4040235</xdr:colOff>
      <xdr:row>38</xdr:row>
      <xdr:rowOff>47625</xdr:rowOff>
    </xdr:from>
    <xdr:to>
      <xdr:col>4</xdr:col>
      <xdr:colOff>4468021</xdr:colOff>
      <xdr:row>41</xdr:row>
      <xdr:rowOff>69429</xdr:rowOff>
    </xdr:to>
    <xdr:sp macro="" textlink="">
      <xdr:nvSpPr>
        <xdr:cNvPr id="11511" name="CaixaDeTexto 11510">
          <a:extLst>
            <a:ext uri="{FF2B5EF4-FFF2-40B4-BE49-F238E27FC236}">
              <a16:creationId xmlns:a16="http://schemas.microsoft.com/office/drawing/2014/main" id="{689310B4-8F87-AA30-9034-B8766566AEC6}"/>
            </a:ext>
          </a:extLst>
        </xdr:cNvPr>
        <xdr:cNvSpPr txBox="1"/>
      </xdr:nvSpPr>
      <xdr:spPr>
        <a:xfrm>
          <a:off x="3276763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3116265</xdr:colOff>
      <xdr:row>41</xdr:row>
      <xdr:rowOff>0</xdr:rowOff>
    </xdr:from>
    <xdr:to>
      <xdr:col>4</xdr:col>
      <xdr:colOff>4478340</xdr:colOff>
      <xdr:row>42</xdr:row>
      <xdr:rowOff>74060</xdr:rowOff>
    </xdr:to>
    <xdr:sp macro="" textlink="copy!AF6">
      <xdr:nvSpPr>
        <xdr:cNvPr id="11512" name="CaixaDeTexto 11511">
          <a:extLst>
            <a:ext uri="{FF2B5EF4-FFF2-40B4-BE49-F238E27FC236}">
              <a16:creationId xmlns:a16="http://schemas.microsoft.com/office/drawing/2014/main" id="{585DB430-97FD-3729-16EC-5D3A52D0836C}"/>
            </a:ext>
          </a:extLst>
        </xdr:cNvPr>
        <xdr:cNvSpPr txBox="1"/>
      </xdr:nvSpPr>
      <xdr:spPr>
        <a:xfrm>
          <a:off x="31843665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FF862F9-1861-4A35-A799-964B5BC25877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5025232</xdr:colOff>
      <xdr:row>35</xdr:row>
      <xdr:rowOff>104775</xdr:rowOff>
    </xdr:from>
    <xdr:to>
      <xdr:col>5</xdr:col>
      <xdr:colOff>1</xdr:colOff>
      <xdr:row>43</xdr:row>
      <xdr:rowOff>114300</xdr:rowOff>
    </xdr:to>
    <xdr:sp macro="" textlink="">
      <xdr:nvSpPr>
        <xdr:cNvPr id="11513" name="Retângulo: Cantos Arredondados 11512">
          <a:extLst>
            <a:ext uri="{FF2B5EF4-FFF2-40B4-BE49-F238E27FC236}">
              <a16:creationId xmlns:a16="http://schemas.microsoft.com/office/drawing/2014/main" id="{3CB0377B-E4B5-8756-D4B3-9696B912CD47}"/>
            </a:ext>
          </a:extLst>
        </xdr:cNvPr>
        <xdr:cNvSpPr/>
      </xdr:nvSpPr>
      <xdr:spPr>
        <a:xfrm>
          <a:off x="33752632" y="6772275"/>
          <a:ext cx="2156619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5083784</xdr:colOff>
      <xdr:row>36</xdr:row>
      <xdr:rowOff>9525</xdr:rowOff>
    </xdr:from>
    <xdr:to>
      <xdr:col>4</xdr:col>
      <xdr:colOff>7074508</xdr:colOff>
      <xdr:row>39</xdr:row>
      <xdr:rowOff>85725</xdr:rowOff>
    </xdr:to>
    <xdr:sp macro="" textlink="copy!Z6">
      <xdr:nvSpPr>
        <xdr:cNvPr id="11514" name="CaixaDeTexto 11513">
          <a:extLst>
            <a:ext uri="{FF2B5EF4-FFF2-40B4-BE49-F238E27FC236}">
              <a16:creationId xmlns:a16="http://schemas.microsoft.com/office/drawing/2014/main" id="{F564E384-D4AE-8A52-E72B-3357BCF4B080}"/>
            </a:ext>
          </a:extLst>
        </xdr:cNvPr>
        <xdr:cNvSpPr txBox="1"/>
      </xdr:nvSpPr>
      <xdr:spPr>
        <a:xfrm>
          <a:off x="33811184" y="6867525"/>
          <a:ext cx="19907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832BF67F-92D8-4D89-9AED-34938F058E52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5489577</xdr:colOff>
      <xdr:row>37</xdr:row>
      <xdr:rowOff>95250</xdr:rowOff>
    </xdr:from>
    <xdr:to>
      <xdr:col>4</xdr:col>
      <xdr:colOff>6679848</xdr:colOff>
      <xdr:row>40</xdr:row>
      <xdr:rowOff>183729</xdr:rowOff>
    </xdr:to>
    <xdr:sp macro="" textlink="copy!AB6">
      <xdr:nvSpPr>
        <xdr:cNvPr id="11515" name="CaixaDeTexto 11514">
          <a:extLst>
            <a:ext uri="{FF2B5EF4-FFF2-40B4-BE49-F238E27FC236}">
              <a16:creationId xmlns:a16="http://schemas.microsoft.com/office/drawing/2014/main" id="{4B84DFA3-0FD5-12BC-1A03-5C47C349F1DC}"/>
            </a:ext>
          </a:extLst>
        </xdr:cNvPr>
        <xdr:cNvSpPr txBox="1"/>
      </xdr:nvSpPr>
      <xdr:spPr>
        <a:xfrm>
          <a:off x="34216977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F37D15A1-F55C-49C0-B05D-E662FBE3F2D1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6416031</xdr:colOff>
      <xdr:row>41</xdr:row>
      <xdr:rowOff>161925</xdr:rowOff>
    </xdr:from>
    <xdr:to>
      <xdr:col>4</xdr:col>
      <xdr:colOff>6944521</xdr:colOff>
      <xdr:row>43</xdr:row>
      <xdr:rowOff>45485</xdr:rowOff>
    </xdr:to>
    <xdr:sp macro="" textlink="">
      <xdr:nvSpPr>
        <xdr:cNvPr id="11516" name="CaixaDeTexto 11515">
          <a:extLst>
            <a:ext uri="{FF2B5EF4-FFF2-40B4-BE49-F238E27FC236}">
              <a16:creationId xmlns:a16="http://schemas.microsoft.com/office/drawing/2014/main" id="{C2007838-420F-6F87-DCFB-1CF3794DA74A}"/>
            </a:ext>
          </a:extLst>
        </xdr:cNvPr>
        <xdr:cNvSpPr txBox="1"/>
      </xdr:nvSpPr>
      <xdr:spPr>
        <a:xfrm>
          <a:off x="35143431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6537373</xdr:colOff>
      <xdr:row>38</xdr:row>
      <xdr:rowOff>47625</xdr:rowOff>
    </xdr:from>
    <xdr:to>
      <xdr:col>4</xdr:col>
      <xdr:colOff>6965159</xdr:colOff>
      <xdr:row>41</xdr:row>
      <xdr:rowOff>69429</xdr:rowOff>
    </xdr:to>
    <xdr:sp macro="" textlink="">
      <xdr:nvSpPr>
        <xdr:cNvPr id="11517" name="CaixaDeTexto 11516">
          <a:extLst>
            <a:ext uri="{FF2B5EF4-FFF2-40B4-BE49-F238E27FC236}">
              <a16:creationId xmlns:a16="http://schemas.microsoft.com/office/drawing/2014/main" id="{54DAC7E8-39A8-EA80-65F7-C0F1B48EE951}"/>
            </a:ext>
          </a:extLst>
        </xdr:cNvPr>
        <xdr:cNvSpPr txBox="1"/>
      </xdr:nvSpPr>
      <xdr:spPr>
        <a:xfrm>
          <a:off x="35264773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5613403</xdr:colOff>
      <xdr:row>41</xdr:row>
      <xdr:rowOff>0</xdr:rowOff>
    </xdr:from>
    <xdr:to>
      <xdr:col>4</xdr:col>
      <xdr:colOff>6975478</xdr:colOff>
      <xdr:row>42</xdr:row>
      <xdr:rowOff>74060</xdr:rowOff>
    </xdr:to>
    <xdr:sp macro="" textlink="copy!AG6">
      <xdr:nvSpPr>
        <xdr:cNvPr id="11518" name="CaixaDeTexto 11517">
          <a:extLst>
            <a:ext uri="{FF2B5EF4-FFF2-40B4-BE49-F238E27FC236}">
              <a16:creationId xmlns:a16="http://schemas.microsoft.com/office/drawing/2014/main" id="{45749478-1C0B-2785-2D5E-9F0C4D07DA32}"/>
            </a:ext>
          </a:extLst>
        </xdr:cNvPr>
        <xdr:cNvSpPr txBox="1"/>
      </xdr:nvSpPr>
      <xdr:spPr>
        <a:xfrm>
          <a:off x="34340803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00080F7A-8D2B-4CE8-A369-C65C03AF8E20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10321</xdr:colOff>
      <xdr:row>13</xdr:row>
      <xdr:rowOff>38100</xdr:rowOff>
    </xdr:from>
    <xdr:to>
      <xdr:col>4</xdr:col>
      <xdr:colOff>7171533</xdr:colOff>
      <xdr:row>15</xdr:row>
      <xdr:rowOff>152400</xdr:rowOff>
    </xdr:to>
    <xdr:sp macro="" textlink="copy!A6">
      <xdr:nvSpPr>
        <xdr:cNvPr id="11519" name="CaixaDeTexto 11518">
          <a:extLst>
            <a:ext uri="{FF2B5EF4-FFF2-40B4-BE49-F238E27FC236}">
              <a16:creationId xmlns:a16="http://schemas.microsoft.com/office/drawing/2014/main" id="{8B63F68E-C43E-7EE0-51BF-8D50E8430FDF}"/>
            </a:ext>
          </a:extLst>
        </xdr:cNvPr>
        <xdr:cNvSpPr txBox="1"/>
      </xdr:nvSpPr>
      <xdr:spPr>
        <a:xfrm>
          <a:off x="28737721" y="2514600"/>
          <a:ext cx="7161212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B0866B6-6D3D-4753-A87A-60464A9341AC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7171532</xdr:colOff>
      <xdr:row>4</xdr:row>
      <xdr:rowOff>76200</xdr:rowOff>
    </xdr:to>
    <xdr:sp macro="" textlink="">
      <xdr:nvSpPr>
        <xdr:cNvPr id="11521" name="CaixaDeTexto 11520">
          <a:extLst>
            <a:ext uri="{FF2B5EF4-FFF2-40B4-BE49-F238E27FC236}">
              <a16:creationId xmlns:a16="http://schemas.microsoft.com/office/drawing/2014/main" id="{6B7D50BA-DCF9-84BF-3BF5-6979EBBAB4E3}"/>
            </a:ext>
          </a:extLst>
        </xdr:cNvPr>
        <xdr:cNvSpPr txBox="1"/>
      </xdr:nvSpPr>
      <xdr:spPr>
        <a:xfrm>
          <a:off x="35909250" y="0"/>
          <a:ext cx="7171532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72233</xdr:colOff>
          <xdr:row>0</xdr:row>
          <xdr:rowOff>161924</xdr:rowOff>
        </xdr:from>
        <xdr:to>
          <xdr:col>5</xdr:col>
          <xdr:colOff>1898651</xdr:colOff>
          <xdr:row>3</xdr:row>
          <xdr:rowOff>114299</xdr:rowOff>
        </xdr:to>
        <xdr:pic>
          <xdr:nvPicPr>
            <xdr:cNvPr id="11522" name="Imagem 11521">
              <a:extLst>
                <a:ext uri="{FF2B5EF4-FFF2-40B4-BE49-F238E27FC236}">
                  <a16:creationId xmlns:a16="http://schemas.microsoft.com/office/drawing/2014/main" id="{FCB3B309-3794-FAC8-E9FE-D1C9777D4A5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45080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5981483" y="161924"/>
              <a:ext cx="1826418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5</xdr:col>
      <xdr:colOff>3394870</xdr:colOff>
      <xdr:row>0</xdr:row>
      <xdr:rowOff>171451</xdr:rowOff>
    </xdr:from>
    <xdr:to>
      <xdr:col>5</xdr:col>
      <xdr:colOff>7109619</xdr:colOff>
      <xdr:row>2</xdr:row>
      <xdr:rowOff>55011</xdr:rowOff>
    </xdr:to>
    <xdr:sp macro="" textlink="config!$A$9">
      <xdr:nvSpPr>
        <xdr:cNvPr id="11523" name="CaixaDeTexto 11522">
          <a:extLst>
            <a:ext uri="{FF2B5EF4-FFF2-40B4-BE49-F238E27FC236}">
              <a16:creationId xmlns:a16="http://schemas.microsoft.com/office/drawing/2014/main" id="{940C1EC4-6DD9-9003-33C4-DDC12A4C81B5}"/>
            </a:ext>
          </a:extLst>
        </xdr:cNvPr>
        <xdr:cNvSpPr txBox="1"/>
      </xdr:nvSpPr>
      <xdr:spPr>
        <a:xfrm>
          <a:off x="39304120" y="171451"/>
          <a:ext cx="37147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A00E3A3C-F099-4A0F-8F69-249F66676D1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Detalhamento Candidato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3394870</xdr:colOff>
      <xdr:row>2</xdr:row>
      <xdr:rowOff>35696</xdr:rowOff>
    </xdr:from>
    <xdr:to>
      <xdr:col>5</xdr:col>
      <xdr:colOff>7109619</xdr:colOff>
      <xdr:row>3</xdr:row>
      <xdr:rowOff>114565</xdr:rowOff>
    </xdr:to>
    <xdr:sp macro="" textlink="config!$A$3">
      <xdr:nvSpPr>
        <xdr:cNvPr id="11524" name="CaixaDeTexto 11523">
          <a:extLst>
            <a:ext uri="{FF2B5EF4-FFF2-40B4-BE49-F238E27FC236}">
              <a16:creationId xmlns:a16="http://schemas.microsoft.com/office/drawing/2014/main" id="{26EE8BB9-81D8-2645-F0E9-0396A9450990}"/>
            </a:ext>
          </a:extLst>
        </xdr:cNvPr>
        <xdr:cNvSpPr txBox="1"/>
      </xdr:nvSpPr>
      <xdr:spPr>
        <a:xfrm>
          <a:off x="39304120" y="416696"/>
          <a:ext cx="371474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5300216-44D7-4E4B-853D-496C290505A2}" type="TxLink">
            <a:rPr lang="en-US" sz="1200" b="1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ELEIÇÃO</a:t>
          </a:fld>
          <a:endParaRPr lang="pt-BR" sz="12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</xdr:colOff>
      <xdr:row>4</xdr:row>
      <xdr:rowOff>133350</xdr:rowOff>
    </xdr:from>
    <xdr:to>
      <xdr:col>5</xdr:col>
      <xdr:colOff>7171531</xdr:colOff>
      <xdr:row>12</xdr:row>
      <xdr:rowOff>66676</xdr:rowOff>
    </xdr:to>
    <xdr:sp macro="" textlink="">
      <xdr:nvSpPr>
        <xdr:cNvPr id="11525" name="CaixaDeTexto 11524">
          <a:extLst>
            <a:ext uri="{FF2B5EF4-FFF2-40B4-BE49-F238E27FC236}">
              <a16:creationId xmlns:a16="http://schemas.microsoft.com/office/drawing/2014/main" id="{ABECAC47-83CB-4BBC-A586-5C6D0BA40455}"/>
            </a:ext>
          </a:extLst>
        </xdr:cNvPr>
        <xdr:cNvSpPr txBox="1"/>
      </xdr:nvSpPr>
      <xdr:spPr>
        <a:xfrm>
          <a:off x="35909251" y="895350"/>
          <a:ext cx="7171530" cy="1457326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134146</xdr:colOff>
          <xdr:row>5</xdr:row>
          <xdr:rowOff>85724</xdr:rowOff>
        </xdr:from>
        <xdr:to>
          <xdr:col>5</xdr:col>
          <xdr:colOff>1197106</xdr:colOff>
          <xdr:row>11</xdr:row>
          <xdr:rowOff>114299</xdr:rowOff>
        </xdr:to>
        <xdr:pic>
          <xdr:nvPicPr>
            <xdr:cNvPr id="11526" name="Picture 1">
              <a:extLst>
                <a:ext uri="{FF2B5EF4-FFF2-40B4-BE49-F238E27FC236}">
                  <a16:creationId xmlns:a16="http://schemas.microsoft.com/office/drawing/2014/main" id="{703791BD-D680-7FD4-928C-34ED5E355A66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dados-foto'!$B$6" spid="_x0000_s45081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6043396" y="1038224"/>
              <a:ext cx="1062960" cy="117157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5</xdr:col>
      <xdr:colOff>1300163</xdr:colOff>
      <xdr:row>6</xdr:row>
      <xdr:rowOff>161926</xdr:rowOff>
    </xdr:from>
    <xdr:to>
      <xdr:col>5</xdr:col>
      <xdr:colOff>5293520</xdr:colOff>
      <xdr:row>8</xdr:row>
      <xdr:rowOff>123826</xdr:rowOff>
    </xdr:to>
    <xdr:sp macro="" textlink="copy!B7">
      <xdr:nvSpPr>
        <xdr:cNvPr id="11527" name="CaixaDeTexto 11526">
          <a:extLst>
            <a:ext uri="{FF2B5EF4-FFF2-40B4-BE49-F238E27FC236}">
              <a16:creationId xmlns:a16="http://schemas.microsoft.com/office/drawing/2014/main" id="{924CAE83-7A06-28D5-CFF3-DEC99AE3BDE8}"/>
            </a:ext>
          </a:extLst>
        </xdr:cNvPr>
        <xdr:cNvSpPr txBox="1"/>
      </xdr:nvSpPr>
      <xdr:spPr>
        <a:xfrm>
          <a:off x="37209413" y="1304926"/>
          <a:ext cx="399335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2C4D90C9-640B-496F-8839-BFF7E36BBF5B}" type="TxLink">
            <a:rPr lang="en-US" sz="1800" b="1" i="0" u="none" strike="noStrike">
              <a:solidFill>
                <a:srgbClr val="000000"/>
              </a:solidFill>
              <a:latin typeface="Arial Black" panose="020B0A04020102020204" pitchFamily="34" charset="0"/>
              <a:ea typeface="+mn-ea"/>
              <a:cs typeface="Calibri"/>
            </a:rPr>
            <a:pPr marL="0" indent="0" algn="l"/>
            <a:t>0</a:t>
          </a:fld>
          <a:endParaRPr lang="pt-BR" sz="1800" b="1" i="0" u="none" strike="noStrike">
            <a:solidFill>
              <a:srgbClr val="000000"/>
            </a:solidFill>
            <a:latin typeface="Arial Black" panose="020B0A040201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1310482</xdr:colOff>
      <xdr:row>5</xdr:row>
      <xdr:rowOff>38101</xdr:rowOff>
    </xdr:from>
    <xdr:to>
      <xdr:col>5</xdr:col>
      <xdr:colOff>4591843</xdr:colOff>
      <xdr:row>7</xdr:row>
      <xdr:rowOff>0</xdr:rowOff>
    </xdr:to>
    <xdr:sp macro="" textlink="copy!E7">
      <xdr:nvSpPr>
        <xdr:cNvPr id="11528" name="CaixaDeTexto 11527">
          <a:extLst>
            <a:ext uri="{FF2B5EF4-FFF2-40B4-BE49-F238E27FC236}">
              <a16:creationId xmlns:a16="http://schemas.microsoft.com/office/drawing/2014/main" id="{7043EB01-13D9-ECEE-3F9E-380009D5D746}"/>
            </a:ext>
          </a:extLst>
        </xdr:cNvPr>
        <xdr:cNvSpPr txBox="1"/>
      </xdr:nvSpPr>
      <xdr:spPr>
        <a:xfrm>
          <a:off x="37219732" y="990601"/>
          <a:ext cx="3281361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fld id="{2E6AD0DB-B105-4FFC-AFA8-9EDC0DC5B266}" type="TxLink">
            <a:rPr lang="en-US" sz="14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4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1310482</xdr:colOff>
      <xdr:row>8</xdr:row>
      <xdr:rowOff>57149</xdr:rowOff>
    </xdr:from>
    <xdr:to>
      <xdr:col>5</xdr:col>
      <xdr:colOff>3167857</xdr:colOff>
      <xdr:row>10</xdr:row>
      <xdr:rowOff>57150</xdr:rowOff>
    </xdr:to>
    <xdr:sp macro="" textlink="copy!F7">
      <xdr:nvSpPr>
        <xdr:cNvPr id="11529" name="CaixaDeTexto 11528">
          <a:extLst>
            <a:ext uri="{FF2B5EF4-FFF2-40B4-BE49-F238E27FC236}">
              <a16:creationId xmlns:a16="http://schemas.microsoft.com/office/drawing/2014/main" id="{205E10E1-22A2-EF3F-01F1-40BC432A0EFE}"/>
            </a:ext>
          </a:extLst>
        </xdr:cNvPr>
        <xdr:cNvSpPr txBox="1"/>
      </xdr:nvSpPr>
      <xdr:spPr>
        <a:xfrm>
          <a:off x="37219732" y="1581149"/>
          <a:ext cx="1857375" cy="381001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F8528C53-2FAA-40A6-AAA1-1FB62596CDD1}" type="TxLink">
            <a:rPr lang="en-US" sz="18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8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1310482</xdr:colOff>
      <xdr:row>9</xdr:row>
      <xdr:rowOff>133351</xdr:rowOff>
    </xdr:from>
    <xdr:to>
      <xdr:col>5</xdr:col>
      <xdr:colOff>3136899</xdr:colOff>
      <xdr:row>11</xdr:row>
      <xdr:rowOff>114300</xdr:rowOff>
    </xdr:to>
    <xdr:sp macro="" textlink="copy!D7">
      <xdr:nvSpPr>
        <xdr:cNvPr id="11530" name="CaixaDeTexto 11529">
          <a:extLst>
            <a:ext uri="{FF2B5EF4-FFF2-40B4-BE49-F238E27FC236}">
              <a16:creationId xmlns:a16="http://schemas.microsoft.com/office/drawing/2014/main" id="{0D3CD1AE-7874-E38E-8FAF-9365224D9D20}"/>
            </a:ext>
          </a:extLst>
        </xdr:cNvPr>
        <xdr:cNvSpPr txBox="1"/>
      </xdr:nvSpPr>
      <xdr:spPr>
        <a:xfrm>
          <a:off x="37219732" y="1847851"/>
          <a:ext cx="1826417" cy="3619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l"/>
          <a:fld id="{B1B47325-F31C-411A-9DFD-567554243F67}" type="TxLink">
            <a:rPr lang="en-US" sz="16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l"/>
            <a:t>0</a:t>
          </a:fld>
          <a:endParaRPr lang="pt-BR" sz="16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5861052</xdr:colOff>
      <xdr:row>5</xdr:row>
      <xdr:rowOff>38101</xdr:rowOff>
    </xdr:from>
    <xdr:to>
      <xdr:col>5</xdr:col>
      <xdr:colOff>7088982</xdr:colOff>
      <xdr:row>6</xdr:row>
      <xdr:rowOff>171450</xdr:rowOff>
    </xdr:to>
    <xdr:sp macro="" textlink="">
      <xdr:nvSpPr>
        <xdr:cNvPr id="11531" name="CaixaDeTexto 11530">
          <a:extLst>
            <a:ext uri="{FF2B5EF4-FFF2-40B4-BE49-F238E27FC236}">
              <a16:creationId xmlns:a16="http://schemas.microsoft.com/office/drawing/2014/main" id="{6E420803-0774-ABD2-F23A-A02216C651A8}"/>
            </a:ext>
          </a:extLst>
        </xdr:cNvPr>
        <xdr:cNvSpPr txBox="1"/>
      </xdr:nvSpPr>
      <xdr:spPr>
        <a:xfrm>
          <a:off x="41770302" y="990601"/>
          <a:ext cx="1227930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800" b="0" i="0" u="none" strike="noStrike">
              <a:solidFill>
                <a:srgbClr val="000000"/>
              </a:solidFill>
              <a:latin typeface="Calibri"/>
              <a:cs typeface="Calibri"/>
            </a:rPr>
            <a:t>VOTOS</a:t>
          </a:r>
        </a:p>
      </xdr:txBody>
    </xdr:sp>
    <xdr:clientData/>
  </xdr:twoCellAnchor>
  <xdr:twoCellAnchor>
    <xdr:from>
      <xdr:col>5</xdr:col>
      <xdr:colOff>5107783</xdr:colOff>
      <xdr:row>7</xdr:row>
      <xdr:rowOff>28576</xdr:rowOff>
    </xdr:from>
    <xdr:to>
      <xdr:col>5</xdr:col>
      <xdr:colOff>7088983</xdr:colOff>
      <xdr:row>10</xdr:row>
      <xdr:rowOff>57150</xdr:rowOff>
    </xdr:to>
    <xdr:sp macro="" textlink="copy!H7">
      <xdr:nvSpPr>
        <xdr:cNvPr id="11532" name="CaixaDeTexto 11531">
          <a:extLst>
            <a:ext uri="{FF2B5EF4-FFF2-40B4-BE49-F238E27FC236}">
              <a16:creationId xmlns:a16="http://schemas.microsoft.com/office/drawing/2014/main" id="{2C13F128-7FF5-77DB-73BF-85504CD56DF2}"/>
            </a:ext>
          </a:extLst>
        </xdr:cNvPr>
        <xdr:cNvSpPr txBox="1"/>
      </xdr:nvSpPr>
      <xdr:spPr>
        <a:xfrm>
          <a:off x="41017033" y="1362076"/>
          <a:ext cx="1981200" cy="6000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C56549D3-E3AF-42A0-8CC4-E329AB09B54E}" type="TxLink">
            <a:rPr lang="en-US" sz="3200" b="1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pt-BR" sz="3200" b="1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5138739</xdr:colOff>
      <xdr:row>9</xdr:row>
      <xdr:rowOff>142876</xdr:rowOff>
    </xdr:from>
    <xdr:to>
      <xdr:col>5</xdr:col>
      <xdr:colOff>7068345</xdr:colOff>
      <xdr:row>11</xdr:row>
      <xdr:rowOff>85725</xdr:rowOff>
    </xdr:to>
    <xdr:sp macro="" textlink="copy!I7">
      <xdr:nvSpPr>
        <xdr:cNvPr id="11533" name="CaixaDeTexto 11532">
          <a:extLst>
            <a:ext uri="{FF2B5EF4-FFF2-40B4-BE49-F238E27FC236}">
              <a16:creationId xmlns:a16="http://schemas.microsoft.com/office/drawing/2014/main" id="{C8A2045A-AD2C-F832-ED0F-931F689C7EEE}"/>
            </a:ext>
          </a:extLst>
        </xdr:cNvPr>
        <xdr:cNvSpPr txBox="1"/>
      </xdr:nvSpPr>
      <xdr:spPr>
        <a:xfrm>
          <a:off x="41047989" y="1857376"/>
          <a:ext cx="1929606" cy="32384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r"/>
          <a:fld id="{8EE1758A-5D54-4D13-8946-CCF490A68649}" type="TxLink">
            <a:rPr lang="en-US" sz="1600" b="1" i="1" u="none" strike="noStrike">
              <a:solidFill>
                <a:schemeClr val="accent5">
                  <a:lumMod val="75000"/>
                </a:schemeClr>
              </a:solidFill>
              <a:latin typeface="Calibri"/>
              <a:ea typeface="+mn-ea"/>
              <a:cs typeface="Calibri"/>
            </a:rPr>
            <a:pPr marL="0" indent="0" algn="r"/>
            <a:t>0</a:t>
          </a:fld>
          <a:endParaRPr lang="en-US" sz="1600" b="1" i="1" u="none" strike="noStrike">
            <a:solidFill>
              <a:schemeClr val="accent5">
                <a:lumMod val="75000"/>
              </a:schemeClr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5</xdr:col>
      <xdr:colOff>773908</xdr:colOff>
      <xdr:row>21</xdr:row>
      <xdr:rowOff>104775</xdr:rowOff>
    </xdr:from>
    <xdr:to>
      <xdr:col>5</xdr:col>
      <xdr:colOff>6800057</xdr:colOff>
      <xdr:row>23</xdr:row>
      <xdr:rowOff>45991</xdr:rowOff>
    </xdr:to>
    <xdr:sp macro="" textlink="">
      <xdr:nvSpPr>
        <xdr:cNvPr id="11534" name="CaixaDeTexto 11533">
          <a:extLst>
            <a:ext uri="{FF2B5EF4-FFF2-40B4-BE49-F238E27FC236}">
              <a16:creationId xmlns:a16="http://schemas.microsoft.com/office/drawing/2014/main" id="{4CE9689D-93DC-5252-DC60-A2E88A855904}"/>
            </a:ext>
          </a:extLst>
        </xdr:cNvPr>
        <xdr:cNvSpPr txBox="1"/>
      </xdr:nvSpPr>
      <xdr:spPr>
        <a:xfrm>
          <a:off x="36683158" y="4105275"/>
          <a:ext cx="6026149" cy="322216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1"/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RECEBEU MAIS VOTOS</a:t>
          </a:r>
          <a:endParaRPr lang="pt-BR" sz="1100" b="0">
            <a:solidFill>
              <a:schemeClr val="accent1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2548732</xdr:colOff>
      <xdr:row>23</xdr:row>
      <xdr:rowOff>180975</xdr:rowOff>
    </xdr:from>
    <xdr:to>
      <xdr:col>5</xdr:col>
      <xdr:colOff>4664075</xdr:colOff>
      <xdr:row>32</xdr:row>
      <xdr:rowOff>0</xdr:rowOff>
    </xdr:to>
    <xdr:sp macro="" textlink="">
      <xdr:nvSpPr>
        <xdr:cNvPr id="11535" name="Retângulo: Cantos Arredondados 11534">
          <a:extLst>
            <a:ext uri="{FF2B5EF4-FFF2-40B4-BE49-F238E27FC236}">
              <a16:creationId xmlns:a16="http://schemas.microsoft.com/office/drawing/2014/main" id="{20469DAC-2D0E-60B8-59ED-C05EFD0F3DF4}"/>
            </a:ext>
          </a:extLst>
        </xdr:cNvPr>
        <xdr:cNvSpPr/>
      </xdr:nvSpPr>
      <xdr:spPr>
        <a:xfrm>
          <a:off x="38457982" y="4562475"/>
          <a:ext cx="2115343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5</xdr:col>
      <xdr:colOff>2606162</xdr:colOff>
      <xdr:row>24</xdr:row>
      <xdr:rowOff>123824</xdr:rowOff>
    </xdr:from>
    <xdr:to>
      <xdr:col>5</xdr:col>
      <xdr:colOff>4558786</xdr:colOff>
      <xdr:row>27</xdr:row>
      <xdr:rowOff>190499</xdr:rowOff>
    </xdr:to>
    <xdr:sp macro="" textlink="copy!N7">
      <xdr:nvSpPr>
        <xdr:cNvPr id="11536" name="CaixaDeTexto 11535">
          <a:extLst>
            <a:ext uri="{FF2B5EF4-FFF2-40B4-BE49-F238E27FC236}">
              <a16:creationId xmlns:a16="http://schemas.microsoft.com/office/drawing/2014/main" id="{40894C26-673E-96F4-A4BE-B3044A3F7593}"/>
            </a:ext>
          </a:extLst>
        </xdr:cNvPr>
        <xdr:cNvSpPr txBox="1"/>
      </xdr:nvSpPr>
      <xdr:spPr>
        <a:xfrm>
          <a:off x="38515412" y="4695824"/>
          <a:ext cx="195262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EF2ED51E-EBC4-4125-88B4-E673B29D8F1E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3002758</xdr:colOff>
      <xdr:row>26</xdr:row>
      <xdr:rowOff>114300</xdr:rowOff>
    </xdr:from>
    <xdr:to>
      <xdr:col>5</xdr:col>
      <xdr:colOff>4556289</xdr:colOff>
      <xdr:row>29</xdr:row>
      <xdr:rowOff>136104</xdr:rowOff>
    </xdr:to>
    <xdr:sp macro="" textlink="copy!O7">
      <xdr:nvSpPr>
        <xdr:cNvPr id="11537" name="CaixaDeTexto 11536">
          <a:extLst>
            <a:ext uri="{FF2B5EF4-FFF2-40B4-BE49-F238E27FC236}">
              <a16:creationId xmlns:a16="http://schemas.microsoft.com/office/drawing/2014/main" id="{E04A2F85-866B-8640-8206-BA7E49BD7EA4}"/>
            </a:ext>
          </a:extLst>
        </xdr:cNvPr>
        <xdr:cNvSpPr txBox="1"/>
      </xdr:nvSpPr>
      <xdr:spPr>
        <a:xfrm>
          <a:off x="38912008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96E1F92D-54E0-4555-BB01-3D0548F211BD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3994057</xdr:colOff>
      <xdr:row>29</xdr:row>
      <xdr:rowOff>0</xdr:rowOff>
    </xdr:from>
    <xdr:to>
      <xdr:col>5</xdr:col>
      <xdr:colOff>4512433</xdr:colOff>
      <xdr:row>30</xdr:row>
      <xdr:rowOff>74060</xdr:rowOff>
    </xdr:to>
    <xdr:sp macro="" textlink="">
      <xdr:nvSpPr>
        <xdr:cNvPr id="11538" name="CaixaDeTexto 11537">
          <a:extLst>
            <a:ext uri="{FF2B5EF4-FFF2-40B4-BE49-F238E27FC236}">
              <a16:creationId xmlns:a16="http://schemas.microsoft.com/office/drawing/2014/main" id="{1F0BDE0E-4477-73AA-095F-F1B213540875}"/>
            </a:ext>
          </a:extLst>
        </xdr:cNvPr>
        <xdr:cNvSpPr txBox="1"/>
      </xdr:nvSpPr>
      <xdr:spPr>
        <a:xfrm>
          <a:off x="39903307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5</xdr:col>
      <xdr:colOff>1</xdr:colOff>
      <xdr:row>23</xdr:row>
      <xdr:rowOff>180975</xdr:rowOff>
    </xdr:from>
    <xdr:to>
      <xdr:col>5</xdr:col>
      <xdr:colOff>2156619</xdr:colOff>
      <xdr:row>32</xdr:row>
      <xdr:rowOff>0</xdr:rowOff>
    </xdr:to>
    <xdr:sp macro="" textlink="">
      <xdr:nvSpPr>
        <xdr:cNvPr id="11539" name="Retângulo: Cantos Arredondados 11538">
          <a:extLst>
            <a:ext uri="{FF2B5EF4-FFF2-40B4-BE49-F238E27FC236}">
              <a16:creationId xmlns:a16="http://schemas.microsoft.com/office/drawing/2014/main" id="{487F5E59-764C-CAD3-FBE5-1176A0B60E72}"/>
            </a:ext>
          </a:extLst>
        </xdr:cNvPr>
        <xdr:cNvSpPr/>
      </xdr:nvSpPr>
      <xdr:spPr>
        <a:xfrm>
          <a:off x="35909251" y="4562475"/>
          <a:ext cx="2156618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58552</xdr:colOff>
      <xdr:row>24</xdr:row>
      <xdr:rowOff>123825</xdr:rowOff>
    </xdr:from>
    <xdr:to>
      <xdr:col>5</xdr:col>
      <xdr:colOff>2049275</xdr:colOff>
      <xdr:row>27</xdr:row>
      <xdr:rowOff>161925</xdr:rowOff>
    </xdr:to>
    <xdr:sp macro="" textlink="copy!L7">
      <xdr:nvSpPr>
        <xdr:cNvPr id="11540" name="CaixaDeTexto 11539">
          <a:extLst>
            <a:ext uri="{FF2B5EF4-FFF2-40B4-BE49-F238E27FC236}">
              <a16:creationId xmlns:a16="http://schemas.microsoft.com/office/drawing/2014/main" id="{6D21E11E-D143-333D-4E34-E35FAFC093FB}"/>
            </a:ext>
          </a:extLst>
        </xdr:cNvPr>
        <xdr:cNvSpPr txBox="1"/>
      </xdr:nvSpPr>
      <xdr:spPr>
        <a:xfrm>
          <a:off x="35967802" y="4695825"/>
          <a:ext cx="1990723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8F776FA6-FB0C-4F5B-A02A-C6CE5D1D6A6B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526258</xdr:colOff>
      <xdr:row>26</xdr:row>
      <xdr:rowOff>114300</xdr:rowOff>
    </xdr:from>
    <xdr:to>
      <xdr:col>5</xdr:col>
      <xdr:colOff>2046729</xdr:colOff>
      <xdr:row>29</xdr:row>
      <xdr:rowOff>136104</xdr:rowOff>
    </xdr:to>
    <xdr:sp macro="" textlink="copy!M7">
      <xdr:nvSpPr>
        <xdr:cNvPr id="11541" name="CaixaDeTexto 11540">
          <a:extLst>
            <a:ext uri="{FF2B5EF4-FFF2-40B4-BE49-F238E27FC236}">
              <a16:creationId xmlns:a16="http://schemas.microsoft.com/office/drawing/2014/main" id="{95B109A9-BD2F-CF99-15F1-CAEA35ACF02E}"/>
            </a:ext>
          </a:extLst>
        </xdr:cNvPr>
        <xdr:cNvSpPr txBox="1"/>
      </xdr:nvSpPr>
      <xdr:spPr>
        <a:xfrm>
          <a:off x="36435508" y="5067300"/>
          <a:ext cx="152047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16AB94E0-828D-4DAD-A946-7F3046E5E4AA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1473528</xdr:colOff>
      <xdr:row>29</xdr:row>
      <xdr:rowOff>0</xdr:rowOff>
    </xdr:from>
    <xdr:to>
      <xdr:col>5</xdr:col>
      <xdr:colOff>2002018</xdr:colOff>
      <xdr:row>30</xdr:row>
      <xdr:rowOff>74060</xdr:rowOff>
    </xdr:to>
    <xdr:sp macro="" textlink="">
      <xdr:nvSpPr>
        <xdr:cNvPr id="11542" name="CaixaDeTexto 11541">
          <a:extLst>
            <a:ext uri="{FF2B5EF4-FFF2-40B4-BE49-F238E27FC236}">
              <a16:creationId xmlns:a16="http://schemas.microsoft.com/office/drawing/2014/main" id="{1BF65403-F164-93F0-1873-6AF311D16F7D}"/>
            </a:ext>
          </a:extLst>
        </xdr:cNvPr>
        <xdr:cNvSpPr txBox="1"/>
      </xdr:nvSpPr>
      <xdr:spPr>
        <a:xfrm>
          <a:off x="37382778" y="5524500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5</xdr:col>
      <xdr:colOff>5066507</xdr:colOff>
      <xdr:row>23</xdr:row>
      <xdr:rowOff>180975</xdr:rowOff>
    </xdr:from>
    <xdr:to>
      <xdr:col>6</xdr:col>
      <xdr:colOff>0</xdr:colOff>
      <xdr:row>32</xdr:row>
      <xdr:rowOff>0</xdr:rowOff>
    </xdr:to>
    <xdr:sp macro="" textlink="">
      <xdr:nvSpPr>
        <xdr:cNvPr id="11543" name="Retângulo: Cantos Arredondados 11542">
          <a:extLst>
            <a:ext uri="{FF2B5EF4-FFF2-40B4-BE49-F238E27FC236}">
              <a16:creationId xmlns:a16="http://schemas.microsoft.com/office/drawing/2014/main" id="{F1304768-6A0A-B031-DD5D-ADCDF1E71A3E}"/>
            </a:ext>
          </a:extLst>
        </xdr:cNvPr>
        <xdr:cNvSpPr/>
      </xdr:nvSpPr>
      <xdr:spPr>
        <a:xfrm>
          <a:off x="40975757" y="4562475"/>
          <a:ext cx="2115343" cy="1533525"/>
        </a:xfrm>
        <a:prstGeom prst="round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5113617</xdr:colOff>
      <xdr:row>24</xdr:row>
      <xdr:rowOff>123825</xdr:rowOff>
    </xdr:from>
    <xdr:to>
      <xdr:col>5</xdr:col>
      <xdr:colOff>7066241</xdr:colOff>
      <xdr:row>28</xdr:row>
      <xdr:rowOff>9525</xdr:rowOff>
    </xdr:to>
    <xdr:sp macro="" textlink="copy!P7">
      <xdr:nvSpPr>
        <xdr:cNvPr id="11544" name="CaixaDeTexto 11543">
          <a:extLst>
            <a:ext uri="{FF2B5EF4-FFF2-40B4-BE49-F238E27FC236}">
              <a16:creationId xmlns:a16="http://schemas.microsoft.com/office/drawing/2014/main" id="{06464F12-941B-9940-4AF0-2685F698AAD7}"/>
            </a:ext>
          </a:extLst>
        </xdr:cNvPr>
        <xdr:cNvSpPr txBox="1"/>
      </xdr:nvSpPr>
      <xdr:spPr>
        <a:xfrm>
          <a:off x="41022867" y="4695825"/>
          <a:ext cx="1952624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7FEF5CC2-9C40-4037-A7CE-E965F191934F}" type="TxLink">
            <a:rPr lang="en-US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5510214</xdr:colOff>
      <xdr:row>26</xdr:row>
      <xdr:rowOff>114300</xdr:rowOff>
    </xdr:from>
    <xdr:to>
      <xdr:col>5</xdr:col>
      <xdr:colOff>7063745</xdr:colOff>
      <xdr:row>29</xdr:row>
      <xdr:rowOff>136104</xdr:rowOff>
    </xdr:to>
    <xdr:sp macro="" textlink="copy!Q7">
      <xdr:nvSpPr>
        <xdr:cNvPr id="11545" name="CaixaDeTexto 11544">
          <a:extLst>
            <a:ext uri="{FF2B5EF4-FFF2-40B4-BE49-F238E27FC236}">
              <a16:creationId xmlns:a16="http://schemas.microsoft.com/office/drawing/2014/main" id="{D484592A-06F3-A652-577F-E9A9A3583839}"/>
            </a:ext>
          </a:extLst>
        </xdr:cNvPr>
        <xdr:cNvSpPr txBox="1"/>
      </xdr:nvSpPr>
      <xdr:spPr>
        <a:xfrm>
          <a:off x="41419464" y="5067300"/>
          <a:ext cx="1553531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C1B30642-C7EC-463C-8512-9362B1459CB7}" type="TxLink">
            <a:rPr lang="en-US" sz="3600" baseline="0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3600" baseline="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6501512</xdr:colOff>
      <xdr:row>29</xdr:row>
      <xdr:rowOff>0</xdr:rowOff>
    </xdr:from>
    <xdr:to>
      <xdr:col>5</xdr:col>
      <xdr:colOff>7019888</xdr:colOff>
      <xdr:row>30</xdr:row>
      <xdr:rowOff>74060</xdr:rowOff>
    </xdr:to>
    <xdr:sp macro="" textlink="">
      <xdr:nvSpPr>
        <xdr:cNvPr id="11546" name="CaixaDeTexto 11545">
          <a:extLst>
            <a:ext uri="{FF2B5EF4-FFF2-40B4-BE49-F238E27FC236}">
              <a16:creationId xmlns:a16="http://schemas.microsoft.com/office/drawing/2014/main" id="{6F5A08B8-98B9-5C9A-AFCF-1F3B040FC2A6}"/>
            </a:ext>
          </a:extLst>
        </xdr:cNvPr>
        <xdr:cNvSpPr txBox="1"/>
      </xdr:nvSpPr>
      <xdr:spPr>
        <a:xfrm>
          <a:off x="42410762" y="5524500"/>
          <a:ext cx="518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1"/>
              </a:solidFill>
            </a:rPr>
            <a:t>Votos</a:t>
          </a:r>
          <a:endParaRPr lang="pt-BR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5</xdr:col>
      <xdr:colOff>773908</xdr:colOff>
      <xdr:row>33</xdr:row>
      <xdr:rowOff>28575</xdr:rowOff>
    </xdr:from>
    <xdr:to>
      <xdr:col>5</xdr:col>
      <xdr:colOff>6800057</xdr:colOff>
      <xdr:row>34</xdr:row>
      <xdr:rowOff>129309</xdr:rowOff>
    </xdr:to>
    <xdr:sp macro="" textlink="">
      <xdr:nvSpPr>
        <xdr:cNvPr id="11547" name="CaixaDeTexto 11546">
          <a:extLst>
            <a:ext uri="{FF2B5EF4-FFF2-40B4-BE49-F238E27FC236}">
              <a16:creationId xmlns:a16="http://schemas.microsoft.com/office/drawing/2014/main" id="{947D36AB-FA95-A977-CBD0-BA2E09F2AEC9}"/>
            </a:ext>
          </a:extLst>
        </xdr:cNvPr>
        <xdr:cNvSpPr txBox="1"/>
      </xdr:nvSpPr>
      <xdr:spPr>
        <a:xfrm>
          <a:off x="36683158" y="6315075"/>
          <a:ext cx="6026149" cy="291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0" baseline="0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  <a:cs typeface="Arial" panose="020B0604020202020204" pitchFamily="34" charset="0"/>
            </a:rPr>
            <a:t>LOCAIS ONDE OBTEVE O MELHOR DESEMPENHO</a:t>
          </a:r>
          <a:endParaRPr lang="pt-BR" sz="1100" b="0">
            <a:solidFill>
              <a:schemeClr val="accent6">
                <a:lumMod val="50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</xdr:colOff>
      <xdr:row>16</xdr:row>
      <xdr:rowOff>114301</xdr:rowOff>
    </xdr:from>
    <xdr:to>
      <xdr:col>5</xdr:col>
      <xdr:colOff>3415508</xdr:colOff>
      <xdr:row>20</xdr:row>
      <xdr:rowOff>180975</xdr:rowOff>
    </xdr:to>
    <xdr:sp macro="" textlink="">
      <xdr:nvSpPr>
        <xdr:cNvPr id="11548" name="Retângulo: Cantos Arredondados 11547">
          <a:extLst>
            <a:ext uri="{FF2B5EF4-FFF2-40B4-BE49-F238E27FC236}">
              <a16:creationId xmlns:a16="http://schemas.microsoft.com/office/drawing/2014/main" id="{1456CB1F-7473-F799-8B5A-399ABAD692AE}"/>
            </a:ext>
          </a:extLst>
        </xdr:cNvPr>
        <xdr:cNvSpPr/>
      </xdr:nvSpPr>
      <xdr:spPr>
        <a:xfrm>
          <a:off x="35909252" y="3162301"/>
          <a:ext cx="3415506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206925</xdr:colOff>
      <xdr:row>17</xdr:row>
      <xdr:rowOff>148259</xdr:rowOff>
    </xdr:from>
    <xdr:to>
      <xdr:col>5</xdr:col>
      <xdr:colOff>2107439</xdr:colOff>
      <xdr:row>19</xdr:row>
      <xdr:rowOff>78755</xdr:rowOff>
    </xdr:to>
    <xdr:sp macro="" textlink="">
      <xdr:nvSpPr>
        <xdr:cNvPr id="11549" name="CaixaDeTexto 11548">
          <a:extLst>
            <a:ext uri="{FF2B5EF4-FFF2-40B4-BE49-F238E27FC236}">
              <a16:creationId xmlns:a16="http://schemas.microsoft.com/office/drawing/2014/main" id="{5C5E03A5-C8C1-24D9-4B07-236349A85C88}"/>
            </a:ext>
          </a:extLst>
        </xdr:cNvPr>
        <xdr:cNvSpPr txBox="1"/>
      </xdr:nvSpPr>
      <xdr:spPr>
        <a:xfrm>
          <a:off x="36116175" y="3386759"/>
          <a:ext cx="1900514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Geral</a:t>
          </a:r>
        </a:p>
      </xdr:txBody>
    </xdr:sp>
    <xdr:clientData/>
  </xdr:twoCellAnchor>
  <xdr:twoCellAnchor>
    <xdr:from>
      <xdr:col>5</xdr:col>
      <xdr:colOff>1981203</xdr:colOff>
      <xdr:row>17</xdr:row>
      <xdr:rowOff>9525</xdr:rowOff>
    </xdr:from>
    <xdr:to>
      <xdr:col>5</xdr:col>
      <xdr:colOff>3147220</xdr:colOff>
      <xdr:row>20</xdr:row>
      <xdr:rowOff>85725</xdr:rowOff>
    </xdr:to>
    <xdr:sp macro="" textlink="copy!AH7">
      <xdr:nvSpPr>
        <xdr:cNvPr id="11550" name="CaixaDeTexto 11549">
          <a:extLst>
            <a:ext uri="{FF2B5EF4-FFF2-40B4-BE49-F238E27FC236}">
              <a16:creationId xmlns:a16="http://schemas.microsoft.com/office/drawing/2014/main" id="{E4C82A54-2587-F903-B161-8E9E1616CE91}"/>
            </a:ext>
          </a:extLst>
        </xdr:cNvPr>
        <xdr:cNvSpPr txBox="1"/>
      </xdr:nvSpPr>
      <xdr:spPr>
        <a:xfrm>
          <a:off x="37890453" y="3248025"/>
          <a:ext cx="1166017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F1B585ED-573E-4D1A-B3BF-274657AA3242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3786983</xdr:colOff>
      <xdr:row>16</xdr:row>
      <xdr:rowOff>114301</xdr:rowOff>
    </xdr:from>
    <xdr:to>
      <xdr:col>5</xdr:col>
      <xdr:colOff>7171532</xdr:colOff>
      <xdr:row>20</xdr:row>
      <xdr:rowOff>180975</xdr:rowOff>
    </xdr:to>
    <xdr:sp macro="" textlink="">
      <xdr:nvSpPr>
        <xdr:cNvPr id="11551" name="Retângulo: Cantos Arredondados 11550">
          <a:extLst>
            <a:ext uri="{FF2B5EF4-FFF2-40B4-BE49-F238E27FC236}">
              <a16:creationId xmlns:a16="http://schemas.microsoft.com/office/drawing/2014/main" id="{721C4D67-5427-230A-1844-EFDBDD6FD28B}"/>
            </a:ext>
          </a:extLst>
        </xdr:cNvPr>
        <xdr:cNvSpPr/>
      </xdr:nvSpPr>
      <xdr:spPr>
        <a:xfrm>
          <a:off x="39696233" y="3162301"/>
          <a:ext cx="3384549" cy="828674"/>
        </a:xfrm>
        <a:prstGeom prst="round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3992031</xdr:colOff>
      <xdr:row>17</xdr:row>
      <xdr:rowOff>148259</xdr:rowOff>
    </xdr:from>
    <xdr:to>
      <xdr:col>5</xdr:col>
      <xdr:colOff>5875320</xdr:colOff>
      <xdr:row>19</xdr:row>
      <xdr:rowOff>78755</xdr:rowOff>
    </xdr:to>
    <xdr:sp macro="" textlink="">
      <xdr:nvSpPr>
        <xdr:cNvPr id="11552" name="CaixaDeTexto 11551">
          <a:extLst>
            <a:ext uri="{FF2B5EF4-FFF2-40B4-BE49-F238E27FC236}">
              <a16:creationId xmlns:a16="http://schemas.microsoft.com/office/drawing/2014/main" id="{B47364C9-9DC4-CC41-652D-A05AB487E53F}"/>
            </a:ext>
          </a:extLst>
        </xdr:cNvPr>
        <xdr:cNvSpPr txBox="1"/>
      </xdr:nvSpPr>
      <xdr:spPr>
        <a:xfrm>
          <a:off x="39901281" y="3386759"/>
          <a:ext cx="1883289" cy="311496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400">
              <a:solidFill>
                <a:schemeClr val="bg1">
                  <a:lumMod val="50000"/>
                </a:schemeClr>
              </a:solidFill>
            </a:rPr>
            <a:t>Classificação Partido</a:t>
          </a:r>
        </a:p>
      </xdr:txBody>
    </xdr:sp>
    <xdr:clientData/>
  </xdr:twoCellAnchor>
  <xdr:twoCellAnchor>
    <xdr:from>
      <xdr:col>5</xdr:col>
      <xdr:colOff>5757863</xdr:colOff>
      <xdr:row>17</xdr:row>
      <xdr:rowOff>9525</xdr:rowOff>
    </xdr:from>
    <xdr:to>
      <xdr:col>5</xdr:col>
      <xdr:colOff>6923883</xdr:colOff>
      <xdr:row>20</xdr:row>
      <xdr:rowOff>85725</xdr:rowOff>
    </xdr:to>
    <xdr:sp macro="" textlink="copy!AI7">
      <xdr:nvSpPr>
        <xdr:cNvPr id="11553" name="CaixaDeTexto 11552">
          <a:extLst>
            <a:ext uri="{FF2B5EF4-FFF2-40B4-BE49-F238E27FC236}">
              <a16:creationId xmlns:a16="http://schemas.microsoft.com/office/drawing/2014/main" id="{F9E6A23B-78B1-AAFA-6F93-9B7C586D14A3}"/>
            </a:ext>
          </a:extLst>
        </xdr:cNvPr>
        <xdr:cNvSpPr txBox="1"/>
      </xdr:nvSpPr>
      <xdr:spPr>
        <a:xfrm>
          <a:off x="41667113" y="3248025"/>
          <a:ext cx="116602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ctr"/>
          <a:fld id="{3BD40747-C9EF-4FAE-9B12-E7C75EC2BA0F}" type="TxLink">
            <a:rPr lang="en-US" sz="3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0º</a:t>
          </a:fld>
          <a:endParaRPr lang="pt-BR" sz="3200" baseline="0">
            <a:solidFill>
              <a:schemeClr val="bg1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</xdr:colOff>
      <xdr:row>35</xdr:row>
      <xdr:rowOff>104775</xdr:rowOff>
    </xdr:from>
    <xdr:to>
      <xdr:col>5</xdr:col>
      <xdr:colOff>2156619</xdr:colOff>
      <xdr:row>43</xdr:row>
      <xdr:rowOff>114300</xdr:rowOff>
    </xdr:to>
    <xdr:sp macro="" textlink="">
      <xdr:nvSpPr>
        <xdr:cNvPr id="11554" name="Retângulo: Cantos Arredondados 11553">
          <a:extLst>
            <a:ext uri="{FF2B5EF4-FFF2-40B4-BE49-F238E27FC236}">
              <a16:creationId xmlns:a16="http://schemas.microsoft.com/office/drawing/2014/main" id="{046195A3-6B43-8189-2037-E51086E6A9B6}"/>
            </a:ext>
          </a:extLst>
        </xdr:cNvPr>
        <xdr:cNvSpPr/>
      </xdr:nvSpPr>
      <xdr:spPr>
        <a:xfrm>
          <a:off x="35909251" y="6772275"/>
          <a:ext cx="2156618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58553</xdr:colOff>
      <xdr:row>36</xdr:row>
      <xdr:rowOff>9525</xdr:rowOff>
    </xdr:from>
    <xdr:to>
      <xdr:col>5</xdr:col>
      <xdr:colOff>2049276</xdr:colOff>
      <xdr:row>38</xdr:row>
      <xdr:rowOff>180975</xdr:rowOff>
    </xdr:to>
    <xdr:sp macro="" textlink="copy!R7">
      <xdr:nvSpPr>
        <xdr:cNvPr id="11555" name="CaixaDeTexto 11554">
          <a:extLst>
            <a:ext uri="{FF2B5EF4-FFF2-40B4-BE49-F238E27FC236}">
              <a16:creationId xmlns:a16="http://schemas.microsoft.com/office/drawing/2014/main" id="{02698D4A-3712-C468-94B8-5D3C032E5DEB}"/>
            </a:ext>
          </a:extLst>
        </xdr:cNvPr>
        <xdr:cNvSpPr txBox="1"/>
      </xdr:nvSpPr>
      <xdr:spPr>
        <a:xfrm>
          <a:off x="35967803" y="6867525"/>
          <a:ext cx="1990723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149BE589-221A-42FD-8C0E-8B2486846B32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464346</xdr:colOff>
      <xdr:row>37</xdr:row>
      <xdr:rowOff>95250</xdr:rowOff>
    </xdr:from>
    <xdr:to>
      <xdr:col>5</xdr:col>
      <xdr:colOff>1654617</xdr:colOff>
      <xdr:row>40</xdr:row>
      <xdr:rowOff>183729</xdr:rowOff>
    </xdr:to>
    <xdr:sp macro="" textlink="copy!T7">
      <xdr:nvSpPr>
        <xdr:cNvPr id="11556" name="CaixaDeTexto 11555">
          <a:extLst>
            <a:ext uri="{FF2B5EF4-FFF2-40B4-BE49-F238E27FC236}">
              <a16:creationId xmlns:a16="http://schemas.microsoft.com/office/drawing/2014/main" id="{36A45C82-0355-C7AC-0A0A-7D3B61CB12B3}"/>
            </a:ext>
          </a:extLst>
        </xdr:cNvPr>
        <xdr:cNvSpPr txBox="1"/>
      </xdr:nvSpPr>
      <xdr:spPr>
        <a:xfrm>
          <a:off x="3637359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DA6E5A94-FEEB-4434-BEB9-0096ACFAC019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1390799</xdr:colOff>
      <xdr:row>41</xdr:row>
      <xdr:rowOff>161925</xdr:rowOff>
    </xdr:from>
    <xdr:to>
      <xdr:col>5</xdr:col>
      <xdr:colOff>1919289</xdr:colOff>
      <xdr:row>43</xdr:row>
      <xdr:rowOff>45485</xdr:rowOff>
    </xdr:to>
    <xdr:sp macro="" textlink="">
      <xdr:nvSpPr>
        <xdr:cNvPr id="11557" name="CaixaDeTexto 11556">
          <a:extLst>
            <a:ext uri="{FF2B5EF4-FFF2-40B4-BE49-F238E27FC236}">
              <a16:creationId xmlns:a16="http://schemas.microsoft.com/office/drawing/2014/main" id="{A2F75D75-AEA9-00B5-5B25-FE04235A07CA}"/>
            </a:ext>
          </a:extLst>
        </xdr:cNvPr>
        <xdr:cNvSpPr txBox="1"/>
      </xdr:nvSpPr>
      <xdr:spPr>
        <a:xfrm>
          <a:off x="37300049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1512141</xdr:colOff>
      <xdr:row>38</xdr:row>
      <xdr:rowOff>47625</xdr:rowOff>
    </xdr:from>
    <xdr:to>
      <xdr:col>5</xdr:col>
      <xdr:colOff>1939927</xdr:colOff>
      <xdr:row>41</xdr:row>
      <xdr:rowOff>69429</xdr:rowOff>
    </xdr:to>
    <xdr:sp macro="" textlink="">
      <xdr:nvSpPr>
        <xdr:cNvPr id="11558" name="CaixaDeTexto 11557">
          <a:extLst>
            <a:ext uri="{FF2B5EF4-FFF2-40B4-BE49-F238E27FC236}">
              <a16:creationId xmlns:a16="http://schemas.microsoft.com/office/drawing/2014/main" id="{267B7B37-A4E9-5DD8-E7B8-CD0F52917C55}"/>
            </a:ext>
          </a:extLst>
        </xdr:cNvPr>
        <xdr:cNvSpPr txBox="1"/>
      </xdr:nvSpPr>
      <xdr:spPr>
        <a:xfrm>
          <a:off x="37421391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588172</xdr:colOff>
      <xdr:row>41</xdr:row>
      <xdr:rowOff>0</xdr:rowOff>
    </xdr:from>
    <xdr:to>
      <xdr:col>5</xdr:col>
      <xdr:colOff>1950247</xdr:colOff>
      <xdr:row>42</xdr:row>
      <xdr:rowOff>74060</xdr:rowOff>
    </xdr:to>
    <xdr:sp macro="" textlink="copy!AE7">
      <xdr:nvSpPr>
        <xdr:cNvPr id="11559" name="CaixaDeTexto 11558">
          <a:extLst>
            <a:ext uri="{FF2B5EF4-FFF2-40B4-BE49-F238E27FC236}">
              <a16:creationId xmlns:a16="http://schemas.microsoft.com/office/drawing/2014/main" id="{2BD5A3D0-8534-A9AD-D2EA-08CC3326F723}"/>
            </a:ext>
          </a:extLst>
        </xdr:cNvPr>
        <xdr:cNvSpPr txBox="1"/>
      </xdr:nvSpPr>
      <xdr:spPr>
        <a:xfrm>
          <a:off x="3649742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BA5B7B17-59E2-46BA-B2A4-F82E22002F8F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2528094</xdr:colOff>
      <xdr:row>35</xdr:row>
      <xdr:rowOff>104775</xdr:rowOff>
    </xdr:from>
    <xdr:to>
      <xdr:col>5</xdr:col>
      <xdr:colOff>4684712</xdr:colOff>
      <xdr:row>43</xdr:row>
      <xdr:rowOff>114300</xdr:rowOff>
    </xdr:to>
    <xdr:sp macro="" textlink="">
      <xdr:nvSpPr>
        <xdr:cNvPr id="11560" name="Retângulo: Cantos Arredondados 11559">
          <a:extLst>
            <a:ext uri="{FF2B5EF4-FFF2-40B4-BE49-F238E27FC236}">
              <a16:creationId xmlns:a16="http://schemas.microsoft.com/office/drawing/2014/main" id="{7184DAE6-6FF7-46C5-076D-65CE079718C8}"/>
            </a:ext>
          </a:extLst>
        </xdr:cNvPr>
        <xdr:cNvSpPr/>
      </xdr:nvSpPr>
      <xdr:spPr>
        <a:xfrm>
          <a:off x="38437344" y="6772275"/>
          <a:ext cx="2156618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2586645</xdr:colOff>
      <xdr:row>36</xdr:row>
      <xdr:rowOff>9525</xdr:rowOff>
    </xdr:from>
    <xdr:to>
      <xdr:col>5</xdr:col>
      <xdr:colOff>4577368</xdr:colOff>
      <xdr:row>39</xdr:row>
      <xdr:rowOff>66675</xdr:rowOff>
    </xdr:to>
    <xdr:sp macro="" textlink="copy!V7">
      <xdr:nvSpPr>
        <xdr:cNvPr id="11561" name="CaixaDeTexto 11560">
          <a:extLst>
            <a:ext uri="{FF2B5EF4-FFF2-40B4-BE49-F238E27FC236}">
              <a16:creationId xmlns:a16="http://schemas.microsoft.com/office/drawing/2014/main" id="{A71FD62F-4D5E-3837-4BE3-77D55B97F4EA}"/>
            </a:ext>
          </a:extLst>
        </xdr:cNvPr>
        <xdr:cNvSpPr txBox="1"/>
      </xdr:nvSpPr>
      <xdr:spPr>
        <a:xfrm>
          <a:off x="38495895" y="6867525"/>
          <a:ext cx="1990723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387CCD6D-7D5C-4BCC-AE5B-910837C8DB3B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2992439</xdr:colOff>
      <xdr:row>37</xdr:row>
      <xdr:rowOff>95250</xdr:rowOff>
    </xdr:from>
    <xdr:to>
      <xdr:col>5</xdr:col>
      <xdr:colOff>4182710</xdr:colOff>
      <xdr:row>40</xdr:row>
      <xdr:rowOff>183729</xdr:rowOff>
    </xdr:to>
    <xdr:sp macro="" textlink="copy!X7">
      <xdr:nvSpPr>
        <xdr:cNvPr id="11562" name="CaixaDeTexto 11561">
          <a:extLst>
            <a:ext uri="{FF2B5EF4-FFF2-40B4-BE49-F238E27FC236}">
              <a16:creationId xmlns:a16="http://schemas.microsoft.com/office/drawing/2014/main" id="{44B3D79F-4834-FD11-4481-53624AEBF06E}"/>
            </a:ext>
          </a:extLst>
        </xdr:cNvPr>
        <xdr:cNvSpPr txBox="1"/>
      </xdr:nvSpPr>
      <xdr:spPr>
        <a:xfrm>
          <a:off x="38901689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22A4F656-530F-4962-8D6A-EA176CEBC000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3918893</xdr:colOff>
      <xdr:row>41</xdr:row>
      <xdr:rowOff>161925</xdr:rowOff>
    </xdr:from>
    <xdr:to>
      <xdr:col>5</xdr:col>
      <xdr:colOff>4447383</xdr:colOff>
      <xdr:row>43</xdr:row>
      <xdr:rowOff>45485</xdr:rowOff>
    </xdr:to>
    <xdr:sp macro="" textlink="">
      <xdr:nvSpPr>
        <xdr:cNvPr id="11563" name="CaixaDeTexto 11562">
          <a:extLst>
            <a:ext uri="{FF2B5EF4-FFF2-40B4-BE49-F238E27FC236}">
              <a16:creationId xmlns:a16="http://schemas.microsoft.com/office/drawing/2014/main" id="{A555B637-90CF-164B-DD00-7A113B8220F2}"/>
            </a:ext>
          </a:extLst>
        </xdr:cNvPr>
        <xdr:cNvSpPr txBox="1"/>
      </xdr:nvSpPr>
      <xdr:spPr>
        <a:xfrm>
          <a:off x="39828143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4040235</xdr:colOff>
      <xdr:row>38</xdr:row>
      <xdr:rowOff>47625</xdr:rowOff>
    </xdr:from>
    <xdr:to>
      <xdr:col>5</xdr:col>
      <xdr:colOff>4468021</xdr:colOff>
      <xdr:row>41</xdr:row>
      <xdr:rowOff>69429</xdr:rowOff>
    </xdr:to>
    <xdr:sp macro="" textlink="">
      <xdr:nvSpPr>
        <xdr:cNvPr id="11564" name="CaixaDeTexto 11563">
          <a:extLst>
            <a:ext uri="{FF2B5EF4-FFF2-40B4-BE49-F238E27FC236}">
              <a16:creationId xmlns:a16="http://schemas.microsoft.com/office/drawing/2014/main" id="{AB3E2890-4271-D35B-8F20-42EDE18AEB69}"/>
            </a:ext>
          </a:extLst>
        </xdr:cNvPr>
        <xdr:cNvSpPr txBox="1"/>
      </xdr:nvSpPr>
      <xdr:spPr>
        <a:xfrm>
          <a:off x="39949485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3116264</xdr:colOff>
      <xdr:row>41</xdr:row>
      <xdr:rowOff>0</xdr:rowOff>
    </xdr:from>
    <xdr:to>
      <xdr:col>5</xdr:col>
      <xdr:colOff>4478339</xdr:colOff>
      <xdr:row>42</xdr:row>
      <xdr:rowOff>74060</xdr:rowOff>
    </xdr:to>
    <xdr:sp macro="" textlink="copy!AF7">
      <xdr:nvSpPr>
        <xdr:cNvPr id="11565" name="CaixaDeTexto 11564">
          <a:extLst>
            <a:ext uri="{FF2B5EF4-FFF2-40B4-BE49-F238E27FC236}">
              <a16:creationId xmlns:a16="http://schemas.microsoft.com/office/drawing/2014/main" id="{F899F5CD-D29C-67A3-75EC-57424FD13A18}"/>
            </a:ext>
          </a:extLst>
        </xdr:cNvPr>
        <xdr:cNvSpPr txBox="1"/>
      </xdr:nvSpPr>
      <xdr:spPr>
        <a:xfrm>
          <a:off x="39025514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64FF1937-544C-49F4-AC03-7F993FB89EFE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5025232</xdr:colOff>
      <xdr:row>35</xdr:row>
      <xdr:rowOff>104775</xdr:rowOff>
    </xdr:from>
    <xdr:to>
      <xdr:col>6</xdr:col>
      <xdr:colOff>0</xdr:colOff>
      <xdr:row>43</xdr:row>
      <xdr:rowOff>114300</xdr:rowOff>
    </xdr:to>
    <xdr:sp macro="" textlink="">
      <xdr:nvSpPr>
        <xdr:cNvPr id="11566" name="Retângulo: Cantos Arredondados 11565">
          <a:extLst>
            <a:ext uri="{FF2B5EF4-FFF2-40B4-BE49-F238E27FC236}">
              <a16:creationId xmlns:a16="http://schemas.microsoft.com/office/drawing/2014/main" id="{FC5CDB96-E16C-2A00-F190-7C4EC51E29BD}"/>
            </a:ext>
          </a:extLst>
        </xdr:cNvPr>
        <xdr:cNvSpPr/>
      </xdr:nvSpPr>
      <xdr:spPr>
        <a:xfrm>
          <a:off x="40934482" y="6772275"/>
          <a:ext cx="2156618" cy="1533525"/>
        </a:xfrm>
        <a:prstGeom prst="roundRect">
          <a:avLst/>
        </a:prstGeom>
        <a:ln w="12700"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5083784</xdr:colOff>
      <xdr:row>36</xdr:row>
      <xdr:rowOff>9525</xdr:rowOff>
    </xdr:from>
    <xdr:to>
      <xdr:col>5</xdr:col>
      <xdr:colOff>7074507</xdr:colOff>
      <xdr:row>39</xdr:row>
      <xdr:rowOff>85725</xdr:rowOff>
    </xdr:to>
    <xdr:sp macro="" textlink="copy!Z7">
      <xdr:nvSpPr>
        <xdr:cNvPr id="11567" name="CaixaDeTexto 11566">
          <a:extLst>
            <a:ext uri="{FF2B5EF4-FFF2-40B4-BE49-F238E27FC236}">
              <a16:creationId xmlns:a16="http://schemas.microsoft.com/office/drawing/2014/main" id="{CC925426-37A5-E0A9-C579-FA8C08271D74}"/>
            </a:ext>
          </a:extLst>
        </xdr:cNvPr>
        <xdr:cNvSpPr txBox="1"/>
      </xdr:nvSpPr>
      <xdr:spPr>
        <a:xfrm>
          <a:off x="40993034" y="6867525"/>
          <a:ext cx="1990723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/>
          <a:fld id="{7BAA3FB9-68DE-4520-AF38-19AA417FDDBD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/>
            <a:t>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5489576</xdr:colOff>
      <xdr:row>37</xdr:row>
      <xdr:rowOff>95250</xdr:rowOff>
    </xdr:from>
    <xdr:to>
      <xdr:col>5</xdr:col>
      <xdr:colOff>6679847</xdr:colOff>
      <xdr:row>40</xdr:row>
      <xdr:rowOff>183729</xdr:rowOff>
    </xdr:to>
    <xdr:sp macro="" textlink="copy!AB7">
      <xdr:nvSpPr>
        <xdr:cNvPr id="11568" name="CaixaDeTexto 11567">
          <a:extLst>
            <a:ext uri="{FF2B5EF4-FFF2-40B4-BE49-F238E27FC236}">
              <a16:creationId xmlns:a16="http://schemas.microsoft.com/office/drawing/2014/main" id="{1A757B45-481E-A6BC-B88F-9E3A0D1C705B}"/>
            </a:ext>
          </a:extLst>
        </xdr:cNvPr>
        <xdr:cNvSpPr txBox="1"/>
      </xdr:nvSpPr>
      <xdr:spPr>
        <a:xfrm>
          <a:off x="41398826" y="7143750"/>
          <a:ext cx="1190271" cy="6599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14FBA7EF-506F-48DD-A132-4F5EB495D50E}" type="TxLink">
            <a:rPr lang="en-US" sz="44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</a:t>
          </a:fld>
          <a:endParaRPr lang="pt-BR" sz="44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6416030</xdr:colOff>
      <xdr:row>41</xdr:row>
      <xdr:rowOff>161925</xdr:rowOff>
    </xdr:from>
    <xdr:to>
      <xdr:col>5</xdr:col>
      <xdr:colOff>6944520</xdr:colOff>
      <xdr:row>43</xdr:row>
      <xdr:rowOff>45485</xdr:rowOff>
    </xdr:to>
    <xdr:sp macro="" textlink="">
      <xdr:nvSpPr>
        <xdr:cNvPr id="11569" name="CaixaDeTexto 11568">
          <a:extLst>
            <a:ext uri="{FF2B5EF4-FFF2-40B4-BE49-F238E27FC236}">
              <a16:creationId xmlns:a16="http://schemas.microsoft.com/office/drawing/2014/main" id="{8D9E5FA0-B27A-0AEA-26D9-F8055A6341EA}"/>
            </a:ext>
          </a:extLst>
        </xdr:cNvPr>
        <xdr:cNvSpPr txBox="1"/>
      </xdr:nvSpPr>
      <xdr:spPr>
        <a:xfrm>
          <a:off x="42325280" y="7972425"/>
          <a:ext cx="5284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aseline="0">
              <a:solidFill>
                <a:schemeClr val="accent6">
                  <a:lumMod val="50000"/>
                </a:schemeClr>
              </a:solidFill>
            </a:rPr>
            <a:t>Votos</a:t>
          </a:r>
          <a:endParaRPr lang="pt-BR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6537372</xdr:colOff>
      <xdr:row>38</xdr:row>
      <xdr:rowOff>47625</xdr:rowOff>
    </xdr:from>
    <xdr:to>
      <xdr:col>5</xdr:col>
      <xdr:colOff>6965158</xdr:colOff>
      <xdr:row>41</xdr:row>
      <xdr:rowOff>69429</xdr:rowOff>
    </xdr:to>
    <xdr:sp macro="" textlink="">
      <xdr:nvSpPr>
        <xdr:cNvPr id="11570" name="CaixaDeTexto 11569">
          <a:extLst>
            <a:ext uri="{FF2B5EF4-FFF2-40B4-BE49-F238E27FC236}">
              <a16:creationId xmlns:a16="http://schemas.microsoft.com/office/drawing/2014/main" id="{B3A21E92-5DED-64D8-2EC6-E69A8563DDEC}"/>
            </a:ext>
          </a:extLst>
        </xdr:cNvPr>
        <xdr:cNvSpPr txBox="1"/>
      </xdr:nvSpPr>
      <xdr:spPr>
        <a:xfrm>
          <a:off x="42446622" y="7286625"/>
          <a:ext cx="42778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3200" baseline="0">
              <a:solidFill>
                <a:schemeClr val="accent6">
                  <a:lumMod val="50000"/>
                </a:schemeClr>
              </a:solidFill>
            </a:rPr>
            <a:t>%</a:t>
          </a:r>
          <a:endParaRPr lang="pt-BR" sz="3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5613402</xdr:colOff>
      <xdr:row>41</xdr:row>
      <xdr:rowOff>0</xdr:rowOff>
    </xdr:from>
    <xdr:to>
      <xdr:col>5</xdr:col>
      <xdr:colOff>6975477</xdr:colOff>
      <xdr:row>42</xdr:row>
      <xdr:rowOff>74060</xdr:rowOff>
    </xdr:to>
    <xdr:sp macro="" textlink="copy!AG7">
      <xdr:nvSpPr>
        <xdr:cNvPr id="11571" name="CaixaDeTexto 11570">
          <a:extLst>
            <a:ext uri="{FF2B5EF4-FFF2-40B4-BE49-F238E27FC236}">
              <a16:creationId xmlns:a16="http://schemas.microsoft.com/office/drawing/2014/main" id="{7843BA4A-46B4-B6DF-035C-91B97986FAF1}"/>
            </a:ext>
          </a:extLst>
        </xdr:cNvPr>
        <xdr:cNvSpPr txBox="1"/>
      </xdr:nvSpPr>
      <xdr:spPr>
        <a:xfrm>
          <a:off x="41522652" y="7810500"/>
          <a:ext cx="1362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algn="r"/>
          <a:fld id="{E573D3B1-7455-447D-929E-4FAD917A8216}" type="TxLink">
            <a:rPr lang="en-US" sz="110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pPr marL="0" indent="0" algn="r"/>
            <a:t>0 DE 0</a:t>
          </a:fld>
          <a:endParaRPr lang="pt-BR" sz="1100" baseline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10321</xdr:colOff>
      <xdr:row>13</xdr:row>
      <xdr:rowOff>38100</xdr:rowOff>
    </xdr:from>
    <xdr:to>
      <xdr:col>5</xdr:col>
      <xdr:colOff>7171532</xdr:colOff>
      <xdr:row>15</xdr:row>
      <xdr:rowOff>152400</xdr:rowOff>
    </xdr:to>
    <xdr:sp macro="" textlink="copy!A7">
      <xdr:nvSpPr>
        <xdr:cNvPr id="11572" name="CaixaDeTexto 11571">
          <a:extLst>
            <a:ext uri="{FF2B5EF4-FFF2-40B4-BE49-F238E27FC236}">
              <a16:creationId xmlns:a16="http://schemas.microsoft.com/office/drawing/2014/main" id="{764C0F84-B679-3665-338E-C225A4FA5D3A}"/>
            </a:ext>
          </a:extLst>
        </xdr:cNvPr>
        <xdr:cNvSpPr txBox="1"/>
      </xdr:nvSpPr>
      <xdr:spPr>
        <a:xfrm>
          <a:off x="35919571" y="2514600"/>
          <a:ext cx="7161211" cy="495300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D7497009-9DA0-423C-9E6B-278A1BCF0DD1}" type="TxLink">
            <a:rPr lang="en-US" sz="1200" b="0" baseline="0">
              <a:solidFill>
                <a:schemeClr val="accent3">
                  <a:lumMod val="50000"/>
                </a:schemeClr>
              </a:solidFill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pt-BR" sz="1200" b="0" baseline="0">
            <a:solidFill>
              <a:schemeClr val="accent3">
                <a:lumMod val="50000"/>
              </a:schemeClr>
            </a:solidFill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838200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4BAAE79-9613-E3B2-71AB-12BD1DD61FA8}"/>
            </a:ext>
          </a:extLst>
        </xdr:cNvPr>
        <xdr:cNvSpPr txBox="1"/>
      </xdr:nvSpPr>
      <xdr:spPr>
        <a:xfrm>
          <a:off x="0" y="0"/>
          <a:ext cx="58959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161924</xdr:rowOff>
        </xdr:from>
        <xdr:to>
          <xdr:col>0</xdr:col>
          <xdr:colOff>1752602</xdr:colOff>
          <xdr:row>0</xdr:row>
          <xdr:rowOff>685799</xdr:rowOff>
        </xdr:to>
        <xdr:pic>
          <xdr:nvPicPr>
            <xdr:cNvPr id="4" name="ImgLogo1">
              <a:extLst>
                <a:ext uri="{FF2B5EF4-FFF2-40B4-BE49-F238E27FC236}">
                  <a16:creationId xmlns:a16="http://schemas.microsoft.com/office/drawing/2014/main" id="{ED81FB69-AA75-F20B-2F8B-F21275FAF89C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65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161924"/>
              <a:ext cx="1685925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152402</xdr:colOff>
      <xdr:row>0</xdr:row>
      <xdr:rowOff>171451</xdr:rowOff>
    </xdr:from>
    <xdr:to>
      <xdr:col>2</xdr:col>
      <xdr:colOff>914402</xdr:colOff>
      <xdr:row>0</xdr:row>
      <xdr:rowOff>436011</xdr:rowOff>
    </xdr:to>
    <xdr:sp macro="" textlink="config!$A$2">
      <xdr:nvSpPr>
        <xdr:cNvPr id="5" name="CaixaDeTexto 4">
          <a:extLst>
            <a:ext uri="{FF2B5EF4-FFF2-40B4-BE49-F238E27FC236}">
              <a16:creationId xmlns:a16="http://schemas.microsoft.com/office/drawing/2014/main" id="{571601B0-13C6-77A7-C742-C55C3AEEEF05}"/>
            </a:ext>
          </a:extLst>
        </xdr:cNvPr>
        <xdr:cNvSpPr txBox="1"/>
      </xdr:nvSpPr>
      <xdr:spPr>
        <a:xfrm>
          <a:off x="4048127" y="1714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B6457FB9-E2C6-47DF-AF33-62DB74D0BDF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3248025</xdr:colOff>
      <xdr:row>0</xdr:row>
      <xdr:rowOff>416696</xdr:rowOff>
    </xdr:from>
    <xdr:to>
      <xdr:col>2</xdr:col>
      <xdr:colOff>914402</xdr:colOff>
      <xdr:row>0</xdr:row>
      <xdr:rowOff>686065</xdr:rowOff>
    </xdr:to>
    <xdr:sp macro="" textlink="config!$A$4">
      <xdr:nvSpPr>
        <xdr:cNvPr id="21" name="CaixaDeTexto 20">
          <a:extLst>
            <a:ext uri="{FF2B5EF4-FFF2-40B4-BE49-F238E27FC236}">
              <a16:creationId xmlns:a16="http://schemas.microsoft.com/office/drawing/2014/main" id="{5866DE59-312D-DD76-6F61-B61D498E7911}"/>
            </a:ext>
          </a:extLst>
        </xdr:cNvPr>
        <xdr:cNvSpPr txBox="1"/>
      </xdr:nvSpPr>
      <xdr:spPr>
        <a:xfrm>
          <a:off x="3248025" y="416696"/>
          <a:ext cx="25622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FE44DC59-49FA-4C65-94A6-3B371B23A301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MUNICÍPIO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838200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400A16C-AAAD-4379-981D-7CB9A51F2249}"/>
            </a:ext>
          </a:extLst>
        </xdr:cNvPr>
        <xdr:cNvSpPr txBox="1"/>
      </xdr:nvSpPr>
      <xdr:spPr>
        <a:xfrm>
          <a:off x="0" y="914400"/>
          <a:ext cx="689610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1</xdr:row>
          <xdr:rowOff>161924</xdr:rowOff>
        </xdr:from>
        <xdr:to>
          <xdr:col>0</xdr:col>
          <xdr:colOff>1733552</xdr:colOff>
          <xdr:row>1</xdr:row>
          <xdr:rowOff>666749</xdr:rowOff>
        </xdr:to>
        <xdr:pic>
          <xdr:nvPicPr>
            <xdr:cNvPr id="6" name="ImgLogo2">
              <a:extLst>
                <a:ext uri="{FF2B5EF4-FFF2-40B4-BE49-F238E27FC236}">
                  <a16:creationId xmlns:a16="http://schemas.microsoft.com/office/drawing/2014/main" id="{E4ECD000-4835-4849-B356-6817B8EDED2B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650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10763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142877</xdr:colOff>
      <xdr:row>1</xdr:row>
      <xdr:rowOff>171451</xdr:rowOff>
    </xdr:from>
    <xdr:to>
      <xdr:col>3</xdr:col>
      <xdr:colOff>904877</xdr:colOff>
      <xdr:row>1</xdr:row>
      <xdr:rowOff>436011</xdr:rowOff>
    </xdr:to>
    <xdr:sp macro="" textlink="config!$A$2">
      <xdr:nvSpPr>
        <xdr:cNvPr id="7" name="CaixaDeTexto 6">
          <a:extLst>
            <a:ext uri="{FF2B5EF4-FFF2-40B4-BE49-F238E27FC236}">
              <a16:creationId xmlns:a16="http://schemas.microsoft.com/office/drawing/2014/main" id="{B35DA05A-A4F3-426F-8EA2-00D744949FFD}"/>
            </a:ext>
          </a:extLst>
        </xdr:cNvPr>
        <xdr:cNvSpPr txBox="1"/>
      </xdr:nvSpPr>
      <xdr:spPr>
        <a:xfrm>
          <a:off x="5038727" y="10858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285750</xdr:colOff>
      <xdr:row>1</xdr:row>
      <xdr:rowOff>416696</xdr:rowOff>
    </xdr:from>
    <xdr:to>
      <xdr:col>3</xdr:col>
      <xdr:colOff>904877</xdr:colOff>
      <xdr:row>1</xdr:row>
      <xdr:rowOff>686065</xdr:rowOff>
    </xdr:to>
    <xdr:sp macro="" textlink="config!$A$4">
      <xdr:nvSpPr>
        <xdr:cNvPr id="8" name="CaixaDeTexto 7">
          <a:extLst>
            <a:ext uri="{FF2B5EF4-FFF2-40B4-BE49-F238E27FC236}">
              <a16:creationId xmlns:a16="http://schemas.microsoft.com/office/drawing/2014/main" id="{8265771F-B577-42BA-8162-FA99376A1BFA}"/>
            </a:ext>
          </a:extLst>
        </xdr:cNvPr>
        <xdr:cNvSpPr txBox="1"/>
      </xdr:nvSpPr>
      <xdr:spPr>
        <a:xfrm>
          <a:off x="4181475" y="1331096"/>
          <a:ext cx="261937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FE44DC59-49FA-4C65-94A6-3B371B23A301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MUNICÍPIO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9525</xdr:colOff>
      <xdr:row>2</xdr:row>
      <xdr:rowOff>838200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1F61FCE3-068C-4170-8AE5-183DB775DF08}"/>
            </a:ext>
          </a:extLst>
        </xdr:cNvPr>
        <xdr:cNvSpPr txBox="1"/>
      </xdr:nvSpPr>
      <xdr:spPr>
        <a:xfrm>
          <a:off x="0" y="1828800"/>
          <a:ext cx="79057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0" name="ImgLogo3">
              <a:extLst>
                <a:ext uri="{FF2B5EF4-FFF2-40B4-BE49-F238E27FC236}">
                  <a16:creationId xmlns:a16="http://schemas.microsoft.com/office/drawing/2014/main" id="{FC71C384-6F74-4655-9D96-9B59B099FA45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650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3</xdr:col>
      <xdr:colOff>142877</xdr:colOff>
      <xdr:row>2</xdr:row>
      <xdr:rowOff>171451</xdr:rowOff>
    </xdr:from>
    <xdr:to>
      <xdr:col>4</xdr:col>
      <xdr:colOff>904877</xdr:colOff>
      <xdr:row>2</xdr:row>
      <xdr:rowOff>436011</xdr:rowOff>
    </xdr:to>
    <xdr:sp macro="" textlink="config!$A$2">
      <xdr:nvSpPr>
        <xdr:cNvPr id="11" name="CaixaDeTexto 10">
          <a:extLst>
            <a:ext uri="{FF2B5EF4-FFF2-40B4-BE49-F238E27FC236}">
              <a16:creationId xmlns:a16="http://schemas.microsoft.com/office/drawing/2014/main" id="{3019FD0F-8E86-4F20-9C13-52394F6FAD0E}"/>
            </a:ext>
          </a:extLst>
        </xdr:cNvPr>
        <xdr:cNvSpPr txBox="1"/>
      </xdr:nvSpPr>
      <xdr:spPr>
        <a:xfrm>
          <a:off x="6038852" y="20002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</xdr:row>
      <xdr:rowOff>416696</xdr:rowOff>
    </xdr:from>
    <xdr:to>
      <xdr:col>4</xdr:col>
      <xdr:colOff>904877</xdr:colOff>
      <xdr:row>2</xdr:row>
      <xdr:rowOff>686065</xdr:rowOff>
    </xdr:to>
    <xdr:sp macro="" textlink="config!$A$4">
      <xdr:nvSpPr>
        <xdr:cNvPr id="12" name="CaixaDeTexto 11">
          <a:extLst>
            <a:ext uri="{FF2B5EF4-FFF2-40B4-BE49-F238E27FC236}">
              <a16:creationId xmlns:a16="http://schemas.microsoft.com/office/drawing/2014/main" id="{7E0179C4-3FA8-448C-ABED-921602F16431}"/>
            </a:ext>
          </a:extLst>
        </xdr:cNvPr>
        <xdr:cNvSpPr txBox="1"/>
      </xdr:nvSpPr>
      <xdr:spPr>
        <a:xfrm>
          <a:off x="4895850" y="2245496"/>
          <a:ext cx="29051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FE44DC59-49FA-4C65-94A6-3B371B23A301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MUNICÍPIO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838200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8B439F7D-13A8-4654-AF6C-12C1A86A4DBC}"/>
            </a:ext>
          </a:extLst>
        </xdr:cNvPr>
        <xdr:cNvSpPr txBox="1"/>
      </xdr:nvSpPr>
      <xdr:spPr>
        <a:xfrm>
          <a:off x="0" y="2743200"/>
          <a:ext cx="88963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4" name="ImgLogo4">
              <a:extLst>
                <a:ext uri="{FF2B5EF4-FFF2-40B4-BE49-F238E27FC236}">
                  <a16:creationId xmlns:a16="http://schemas.microsoft.com/office/drawing/2014/main" id="{A50F4F35-4451-4A67-A656-BF52231C04F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6503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4</xdr:col>
      <xdr:colOff>276227</xdr:colOff>
      <xdr:row>3</xdr:row>
      <xdr:rowOff>171451</xdr:rowOff>
    </xdr:from>
    <xdr:to>
      <xdr:col>5</xdr:col>
      <xdr:colOff>1038227</xdr:colOff>
      <xdr:row>3</xdr:row>
      <xdr:rowOff>436011</xdr:rowOff>
    </xdr:to>
    <xdr:sp macro="" textlink="config!$A$2">
      <xdr:nvSpPr>
        <xdr:cNvPr id="15" name="CaixaDeTexto 14">
          <a:extLst>
            <a:ext uri="{FF2B5EF4-FFF2-40B4-BE49-F238E27FC236}">
              <a16:creationId xmlns:a16="http://schemas.microsoft.com/office/drawing/2014/main" id="{D90C61C9-3979-4C96-A0EE-6BE76634D9CE}"/>
            </a:ext>
          </a:extLst>
        </xdr:cNvPr>
        <xdr:cNvSpPr txBox="1"/>
      </xdr:nvSpPr>
      <xdr:spPr>
        <a:xfrm>
          <a:off x="7915277" y="29146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962025</xdr:colOff>
      <xdr:row>3</xdr:row>
      <xdr:rowOff>416696</xdr:rowOff>
    </xdr:from>
    <xdr:to>
      <xdr:col>5</xdr:col>
      <xdr:colOff>1038227</xdr:colOff>
      <xdr:row>3</xdr:row>
      <xdr:rowOff>686065</xdr:rowOff>
    </xdr:to>
    <xdr:sp macro="" textlink="config!$A$4">
      <xdr:nvSpPr>
        <xdr:cNvPr id="16" name="CaixaDeTexto 15">
          <a:extLst>
            <a:ext uri="{FF2B5EF4-FFF2-40B4-BE49-F238E27FC236}">
              <a16:creationId xmlns:a16="http://schemas.microsoft.com/office/drawing/2014/main" id="{D9414AB8-9AF7-4F6C-9FF0-20B13F27B1FA}"/>
            </a:ext>
          </a:extLst>
        </xdr:cNvPr>
        <xdr:cNvSpPr txBox="1"/>
      </xdr:nvSpPr>
      <xdr:spPr>
        <a:xfrm>
          <a:off x="6105525" y="3159896"/>
          <a:ext cx="38195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FE44DC59-49FA-4C65-94A6-3B371B23A301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MUNICÍPIO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6</xdr:col>
      <xdr:colOff>1238250</xdr:colOff>
      <xdr:row>4</xdr:row>
      <xdr:rowOff>838200</xdr:rowOff>
    </xdr:to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3BA5F0AF-1A4F-4DE4-AAF4-452A108561D3}"/>
            </a:ext>
          </a:extLst>
        </xdr:cNvPr>
        <xdr:cNvSpPr txBox="1"/>
      </xdr:nvSpPr>
      <xdr:spPr>
        <a:xfrm>
          <a:off x="0" y="3657600"/>
          <a:ext cx="113728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8" name="ImgLogo5">
              <a:extLst>
                <a:ext uri="{FF2B5EF4-FFF2-40B4-BE49-F238E27FC236}">
                  <a16:creationId xmlns:a16="http://schemas.microsoft.com/office/drawing/2014/main" id="{1D183A03-565C-4214-B2F3-B360D9AD79EC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6504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5</xdr:col>
      <xdr:colOff>314327</xdr:colOff>
      <xdr:row>4</xdr:row>
      <xdr:rowOff>171451</xdr:rowOff>
    </xdr:from>
    <xdr:to>
      <xdr:col>6</xdr:col>
      <xdr:colOff>1076327</xdr:colOff>
      <xdr:row>4</xdr:row>
      <xdr:rowOff>436011</xdr:rowOff>
    </xdr:to>
    <xdr:sp macro="" textlink="config!$A$2">
      <xdr:nvSpPr>
        <xdr:cNvPr id="19" name="CaixaDeTexto 18">
          <a:extLst>
            <a:ext uri="{FF2B5EF4-FFF2-40B4-BE49-F238E27FC236}">
              <a16:creationId xmlns:a16="http://schemas.microsoft.com/office/drawing/2014/main" id="{A5C23D6D-933A-4A21-9A8C-541298A5DC66}"/>
            </a:ext>
          </a:extLst>
        </xdr:cNvPr>
        <xdr:cNvSpPr txBox="1"/>
      </xdr:nvSpPr>
      <xdr:spPr>
        <a:xfrm>
          <a:off x="9201152" y="38290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838201</xdr:colOff>
      <xdr:row>4</xdr:row>
      <xdr:rowOff>416696</xdr:rowOff>
    </xdr:from>
    <xdr:to>
      <xdr:col>6</xdr:col>
      <xdr:colOff>1076328</xdr:colOff>
      <xdr:row>4</xdr:row>
      <xdr:rowOff>686065</xdr:rowOff>
    </xdr:to>
    <xdr:sp macro="" textlink="config!$A$4">
      <xdr:nvSpPr>
        <xdr:cNvPr id="20" name="CaixaDeTexto 19">
          <a:extLst>
            <a:ext uri="{FF2B5EF4-FFF2-40B4-BE49-F238E27FC236}">
              <a16:creationId xmlns:a16="http://schemas.microsoft.com/office/drawing/2014/main" id="{A406E992-4041-4026-AEE3-C1D6AE6AFE80}"/>
            </a:ext>
          </a:extLst>
        </xdr:cNvPr>
        <xdr:cNvSpPr txBox="1"/>
      </xdr:nvSpPr>
      <xdr:spPr>
        <a:xfrm>
          <a:off x="7229476" y="4074296"/>
          <a:ext cx="398145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FE44DC59-49FA-4C65-94A6-3B371B23A301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MUNICÍPIO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838200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BE0F346-D598-45B8-931D-375FE52FDA20}"/>
            </a:ext>
          </a:extLst>
        </xdr:cNvPr>
        <xdr:cNvSpPr txBox="1"/>
      </xdr:nvSpPr>
      <xdr:spPr>
        <a:xfrm>
          <a:off x="0" y="0"/>
          <a:ext cx="58959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0</xdr:rowOff>
        </xdr:from>
        <xdr:to>
          <xdr:col>0</xdr:col>
          <xdr:colOff>1733552</xdr:colOff>
          <xdr:row>1</xdr:row>
          <xdr:rowOff>504825</xdr:rowOff>
        </xdr:to>
        <xdr:pic>
          <xdr:nvPicPr>
            <xdr:cNvPr id="3" name="ImgLogo1">
              <a:extLst>
                <a:ext uri="{FF2B5EF4-FFF2-40B4-BE49-F238E27FC236}">
                  <a16:creationId xmlns:a16="http://schemas.microsoft.com/office/drawing/2014/main" id="{5444FB42-81E8-44D1-813F-6491955963C7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088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152402</xdr:colOff>
      <xdr:row>0</xdr:row>
      <xdr:rowOff>171451</xdr:rowOff>
    </xdr:from>
    <xdr:to>
      <xdr:col>2</xdr:col>
      <xdr:colOff>914402</xdr:colOff>
      <xdr:row>0</xdr:row>
      <xdr:rowOff>436011</xdr:rowOff>
    </xdr:to>
    <xdr:sp macro="" textlink="config!$A$2">
      <xdr:nvSpPr>
        <xdr:cNvPr id="4" name="CaixaDeTexto 3">
          <a:extLst>
            <a:ext uri="{FF2B5EF4-FFF2-40B4-BE49-F238E27FC236}">
              <a16:creationId xmlns:a16="http://schemas.microsoft.com/office/drawing/2014/main" id="{478CE3A4-3F62-46CB-93C7-EFB5809B9F1E}"/>
            </a:ext>
          </a:extLst>
        </xdr:cNvPr>
        <xdr:cNvSpPr txBox="1"/>
      </xdr:nvSpPr>
      <xdr:spPr>
        <a:xfrm>
          <a:off x="4048127" y="1714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B6457FB9-E2C6-47DF-AF33-62DB74D0BDF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2143125</xdr:colOff>
      <xdr:row>0</xdr:row>
      <xdr:rowOff>416696</xdr:rowOff>
    </xdr:from>
    <xdr:to>
      <xdr:col>2</xdr:col>
      <xdr:colOff>914402</xdr:colOff>
      <xdr:row>0</xdr:row>
      <xdr:rowOff>686065</xdr:rowOff>
    </xdr:to>
    <xdr:sp macro="" textlink="config!$A$5">
      <xdr:nvSpPr>
        <xdr:cNvPr id="5" name="CaixaDeTexto 4">
          <a:extLst>
            <a:ext uri="{FF2B5EF4-FFF2-40B4-BE49-F238E27FC236}">
              <a16:creationId xmlns:a16="http://schemas.microsoft.com/office/drawing/2014/main" id="{A617EEFC-00AE-40C8-85ED-963FE13944E0}"/>
            </a:ext>
          </a:extLst>
        </xdr:cNvPr>
        <xdr:cNvSpPr txBox="1"/>
      </xdr:nvSpPr>
      <xdr:spPr>
        <a:xfrm>
          <a:off x="2143125" y="416696"/>
          <a:ext cx="36671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57144C8F-340C-49A8-AEF4-1AD7EB6F4098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ZONA ELEIROTAL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838200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90AAF396-8A40-4583-B322-01B6BB260281}"/>
            </a:ext>
          </a:extLst>
        </xdr:cNvPr>
        <xdr:cNvSpPr txBox="1"/>
      </xdr:nvSpPr>
      <xdr:spPr>
        <a:xfrm>
          <a:off x="0" y="914400"/>
          <a:ext cx="689610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1</xdr:row>
          <xdr:rowOff>161924</xdr:rowOff>
        </xdr:from>
        <xdr:to>
          <xdr:col>0</xdr:col>
          <xdr:colOff>1733552</xdr:colOff>
          <xdr:row>1</xdr:row>
          <xdr:rowOff>666749</xdr:rowOff>
        </xdr:to>
        <xdr:pic>
          <xdr:nvPicPr>
            <xdr:cNvPr id="7" name="ImgLogo2">
              <a:extLst>
                <a:ext uri="{FF2B5EF4-FFF2-40B4-BE49-F238E27FC236}">
                  <a16:creationId xmlns:a16="http://schemas.microsoft.com/office/drawing/2014/main" id="{5D9B8424-ED1E-4BA0-A3A8-A352C292A6D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088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10763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142877</xdr:colOff>
      <xdr:row>1</xdr:row>
      <xdr:rowOff>171451</xdr:rowOff>
    </xdr:from>
    <xdr:to>
      <xdr:col>3</xdr:col>
      <xdr:colOff>904877</xdr:colOff>
      <xdr:row>1</xdr:row>
      <xdr:rowOff>436011</xdr:rowOff>
    </xdr:to>
    <xdr:sp macro="" textlink="config!$A$2">
      <xdr:nvSpPr>
        <xdr:cNvPr id="8" name="CaixaDeTexto 7">
          <a:extLst>
            <a:ext uri="{FF2B5EF4-FFF2-40B4-BE49-F238E27FC236}">
              <a16:creationId xmlns:a16="http://schemas.microsoft.com/office/drawing/2014/main" id="{07C8BB49-2014-4C21-A7DB-6F88C9C350A4}"/>
            </a:ext>
          </a:extLst>
        </xdr:cNvPr>
        <xdr:cNvSpPr txBox="1"/>
      </xdr:nvSpPr>
      <xdr:spPr>
        <a:xfrm>
          <a:off x="5038727" y="10858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2943225</xdr:colOff>
      <xdr:row>1</xdr:row>
      <xdr:rowOff>416696</xdr:rowOff>
    </xdr:from>
    <xdr:to>
      <xdr:col>3</xdr:col>
      <xdr:colOff>904877</xdr:colOff>
      <xdr:row>1</xdr:row>
      <xdr:rowOff>686065</xdr:rowOff>
    </xdr:to>
    <xdr:sp macro="" textlink="config!$A$5">
      <xdr:nvSpPr>
        <xdr:cNvPr id="9" name="CaixaDeTexto 8">
          <a:extLst>
            <a:ext uri="{FF2B5EF4-FFF2-40B4-BE49-F238E27FC236}">
              <a16:creationId xmlns:a16="http://schemas.microsoft.com/office/drawing/2014/main" id="{AD4B00CC-333E-46EF-A075-09EF60817A7E}"/>
            </a:ext>
          </a:extLst>
        </xdr:cNvPr>
        <xdr:cNvSpPr txBox="1"/>
      </xdr:nvSpPr>
      <xdr:spPr>
        <a:xfrm>
          <a:off x="2943225" y="1331096"/>
          <a:ext cx="38576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00CB6E4C-B9F0-4BBC-84CF-C801061F9F42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ZONA ELEIROTAL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9525</xdr:colOff>
      <xdr:row>2</xdr:row>
      <xdr:rowOff>838200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9099E47-D68E-4D80-9A98-2E58CBDB8A38}"/>
            </a:ext>
          </a:extLst>
        </xdr:cNvPr>
        <xdr:cNvSpPr txBox="1"/>
      </xdr:nvSpPr>
      <xdr:spPr>
        <a:xfrm>
          <a:off x="0" y="1828800"/>
          <a:ext cx="79057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1" name="ImgLogo3">
              <a:extLst>
                <a:ext uri="{FF2B5EF4-FFF2-40B4-BE49-F238E27FC236}">
                  <a16:creationId xmlns:a16="http://schemas.microsoft.com/office/drawing/2014/main" id="{12A097F8-C383-484D-971E-47FB24D81FF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088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3</xdr:col>
      <xdr:colOff>142877</xdr:colOff>
      <xdr:row>2</xdr:row>
      <xdr:rowOff>171451</xdr:rowOff>
    </xdr:from>
    <xdr:to>
      <xdr:col>4</xdr:col>
      <xdr:colOff>904877</xdr:colOff>
      <xdr:row>2</xdr:row>
      <xdr:rowOff>436011</xdr:rowOff>
    </xdr:to>
    <xdr:sp macro="" textlink="config!$A$2">
      <xdr:nvSpPr>
        <xdr:cNvPr id="12" name="CaixaDeTexto 11">
          <a:extLst>
            <a:ext uri="{FF2B5EF4-FFF2-40B4-BE49-F238E27FC236}">
              <a16:creationId xmlns:a16="http://schemas.microsoft.com/office/drawing/2014/main" id="{0A956FBD-F1A2-4497-9A7F-337DDC193EF8}"/>
            </a:ext>
          </a:extLst>
        </xdr:cNvPr>
        <xdr:cNvSpPr txBox="1"/>
      </xdr:nvSpPr>
      <xdr:spPr>
        <a:xfrm>
          <a:off x="6038852" y="20002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3810000</xdr:colOff>
      <xdr:row>2</xdr:row>
      <xdr:rowOff>416696</xdr:rowOff>
    </xdr:from>
    <xdr:to>
      <xdr:col>4</xdr:col>
      <xdr:colOff>904877</xdr:colOff>
      <xdr:row>2</xdr:row>
      <xdr:rowOff>686065</xdr:rowOff>
    </xdr:to>
    <xdr:sp macro="" textlink="config!$A$5">
      <xdr:nvSpPr>
        <xdr:cNvPr id="13" name="CaixaDeTexto 12">
          <a:extLst>
            <a:ext uri="{FF2B5EF4-FFF2-40B4-BE49-F238E27FC236}">
              <a16:creationId xmlns:a16="http://schemas.microsoft.com/office/drawing/2014/main" id="{28138060-AE9C-47BB-BD3B-5D5631301F36}"/>
            </a:ext>
          </a:extLst>
        </xdr:cNvPr>
        <xdr:cNvSpPr txBox="1"/>
      </xdr:nvSpPr>
      <xdr:spPr>
        <a:xfrm>
          <a:off x="3810000" y="2245496"/>
          <a:ext cx="399097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7436FB60-0D45-470E-8786-5C4C9F15C239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ZONA ELEIROTAL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838200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936A17C-AA1D-40B1-BDF0-7573A0CC20AD}"/>
            </a:ext>
          </a:extLst>
        </xdr:cNvPr>
        <xdr:cNvSpPr txBox="1"/>
      </xdr:nvSpPr>
      <xdr:spPr>
        <a:xfrm>
          <a:off x="0" y="2743200"/>
          <a:ext cx="88963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5" name="ImgLogo4">
              <a:extLst>
                <a:ext uri="{FF2B5EF4-FFF2-40B4-BE49-F238E27FC236}">
                  <a16:creationId xmlns:a16="http://schemas.microsoft.com/office/drawing/2014/main" id="{0484E0C9-55F2-454F-845F-34A3DFE73F6B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0884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4</xdr:col>
      <xdr:colOff>142877</xdr:colOff>
      <xdr:row>3</xdr:row>
      <xdr:rowOff>171451</xdr:rowOff>
    </xdr:from>
    <xdr:to>
      <xdr:col>5</xdr:col>
      <xdr:colOff>904877</xdr:colOff>
      <xdr:row>3</xdr:row>
      <xdr:rowOff>436011</xdr:rowOff>
    </xdr:to>
    <xdr:sp macro="" textlink="config!$A$2">
      <xdr:nvSpPr>
        <xdr:cNvPr id="16" name="CaixaDeTexto 15">
          <a:extLst>
            <a:ext uri="{FF2B5EF4-FFF2-40B4-BE49-F238E27FC236}">
              <a16:creationId xmlns:a16="http://schemas.microsoft.com/office/drawing/2014/main" id="{E49F7E99-FF60-4498-B6C7-3872E0B88FE9}"/>
            </a:ext>
          </a:extLst>
        </xdr:cNvPr>
        <xdr:cNvSpPr txBox="1"/>
      </xdr:nvSpPr>
      <xdr:spPr>
        <a:xfrm>
          <a:off x="7038977" y="29146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466726</xdr:colOff>
      <xdr:row>3</xdr:row>
      <xdr:rowOff>416696</xdr:rowOff>
    </xdr:from>
    <xdr:to>
      <xdr:col>5</xdr:col>
      <xdr:colOff>904878</xdr:colOff>
      <xdr:row>3</xdr:row>
      <xdr:rowOff>686065</xdr:rowOff>
    </xdr:to>
    <xdr:sp macro="" textlink="config!$A$5">
      <xdr:nvSpPr>
        <xdr:cNvPr id="17" name="CaixaDeTexto 16">
          <a:extLst>
            <a:ext uri="{FF2B5EF4-FFF2-40B4-BE49-F238E27FC236}">
              <a16:creationId xmlns:a16="http://schemas.microsoft.com/office/drawing/2014/main" id="{D30728B6-A96D-47C4-B6FD-D336ED9B4494}"/>
            </a:ext>
          </a:extLst>
        </xdr:cNvPr>
        <xdr:cNvSpPr txBox="1"/>
      </xdr:nvSpPr>
      <xdr:spPr>
        <a:xfrm>
          <a:off x="4362451" y="3159896"/>
          <a:ext cx="443865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06F98FE-1F28-45D6-8A43-27480D111A89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ZONA ELEIROTAL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9525</xdr:colOff>
      <xdr:row>4</xdr:row>
      <xdr:rowOff>838200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85FA5209-CF81-4BD2-927A-E9406054B76C}"/>
            </a:ext>
          </a:extLst>
        </xdr:cNvPr>
        <xdr:cNvSpPr txBox="1"/>
      </xdr:nvSpPr>
      <xdr:spPr>
        <a:xfrm>
          <a:off x="0" y="3657600"/>
          <a:ext cx="990600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9" name="ImgLogo5">
              <a:extLst>
                <a:ext uri="{FF2B5EF4-FFF2-40B4-BE49-F238E27FC236}">
                  <a16:creationId xmlns:a16="http://schemas.microsoft.com/office/drawing/2014/main" id="{C153FE4B-0A62-42A8-8B73-863B9429BAC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0885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5</xdr:col>
      <xdr:colOff>114302</xdr:colOff>
      <xdr:row>4</xdr:row>
      <xdr:rowOff>171451</xdr:rowOff>
    </xdr:from>
    <xdr:to>
      <xdr:col>6</xdr:col>
      <xdr:colOff>876302</xdr:colOff>
      <xdr:row>4</xdr:row>
      <xdr:rowOff>436011</xdr:rowOff>
    </xdr:to>
    <xdr:sp macro="" textlink="config!$A$2">
      <xdr:nvSpPr>
        <xdr:cNvPr id="20" name="CaixaDeTexto 19">
          <a:extLst>
            <a:ext uri="{FF2B5EF4-FFF2-40B4-BE49-F238E27FC236}">
              <a16:creationId xmlns:a16="http://schemas.microsoft.com/office/drawing/2014/main" id="{B55CE264-8E55-43A0-BC31-E3FA1EB4C3F4}"/>
            </a:ext>
          </a:extLst>
        </xdr:cNvPr>
        <xdr:cNvSpPr txBox="1"/>
      </xdr:nvSpPr>
      <xdr:spPr>
        <a:xfrm>
          <a:off x="8010527" y="38290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914400</xdr:colOff>
      <xdr:row>4</xdr:row>
      <xdr:rowOff>416696</xdr:rowOff>
    </xdr:from>
    <xdr:to>
      <xdr:col>6</xdr:col>
      <xdr:colOff>876303</xdr:colOff>
      <xdr:row>4</xdr:row>
      <xdr:rowOff>686065</xdr:rowOff>
    </xdr:to>
    <xdr:sp macro="" textlink="config!$A$5">
      <xdr:nvSpPr>
        <xdr:cNvPr id="21" name="CaixaDeTexto 20">
          <a:extLst>
            <a:ext uri="{FF2B5EF4-FFF2-40B4-BE49-F238E27FC236}">
              <a16:creationId xmlns:a16="http://schemas.microsoft.com/office/drawing/2014/main" id="{7BC134B3-1B87-4994-8555-E0F5729CC562}"/>
            </a:ext>
          </a:extLst>
        </xdr:cNvPr>
        <xdr:cNvSpPr txBox="1"/>
      </xdr:nvSpPr>
      <xdr:spPr>
        <a:xfrm>
          <a:off x="4810125" y="4074296"/>
          <a:ext cx="496252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A58A13DE-9D0A-48DA-91BA-9AB75E75FDDF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ZONA ELEIROTAL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838200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2FB0851-12D9-4B2C-B135-4588886197CF}"/>
            </a:ext>
          </a:extLst>
        </xdr:cNvPr>
        <xdr:cNvSpPr txBox="1"/>
      </xdr:nvSpPr>
      <xdr:spPr>
        <a:xfrm>
          <a:off x="0" y="0"/>
          <a:ext cx="58959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0</xdr:rowOff>
        </xdr:from>
        <xdr:to>
          <xdr:col>0</xdr:col>
          <xdr:colOff>1733552</xdr:colOff>
          <xdr:row>1</xdr:row>
          <xdr:rowOff>504825</xdr:rowOff>
        </xdr:to>
        <xdr:pic>
          <xdr:nvPicPr>
            <xdr:cNvPr id="3" name="ImgLogo1">
              <a:extLst>
                <a:ext uri="{FF2B5EF4-FFF2-40B4-BE49-F238E27FC236}">
                  <a16:creationId xmlns:a16="http://schemas.microsoft.com/office/drawing/2014/main" id="{1429A949-F027-43BC-8E68-16EF40D3D90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29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152402</xdr:colOff>
      <xdr:row>0</xdr:row>
      <xdr:rowOff>171451</xdr:rowOff>
    </xdr:from>
    <xdr:to>
      <xdr:col>2</xdr:col>
      <xdr:colOff>914402</xdr:colOff>
      <xdr:row>0</xdr:row>
      <xdr:rowOff>436011</xdr:rowOff>
    </xdr:to>
    <xdr:sp macro="" textlink="config!$A$2">
      <xdr:nvSpPr>
        <xdr:cNvPr id="4" name="CaixaDeTexto 3">
          <a:extLst>
            <a:ext uri="{FF2B5EF4-FFF2-40B4-BE49-F238E27FC236}">
              <a16:creationId xmlns:a16="http://schemas.microsoft.com/office/drawing/2014/main" id="{DF723DFF-A470-44BF-8035-A9D7DA361FE2}"/>
            </a:ext>
          </a:extLst>
        </xdr:cNvPr>
        <xdr:cNvSpPr txBox="1"/>
      </xdr:nvSpPr>
      <xdr:spPr>
        <a:xfrm>
          <a:off x="4048127" y="1714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B6457FB9-E2C6-47DF-AF33-62DB74D0BDF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2486025</xdr:colOff>
      <xdr:row>0</xdr:row>
      <xdr:rowOff>416696</xdr:rowOff>
    </xdr:from>
    <xdr:to>
      <xdr:col>2</xdr:col>
      <xdr:colOff>914402</xdr:colOff>
      <xdr:row>0</xdr:row>
      <xdr:rowOff>686065</xdr:rowOff>
    </xdr:to>
    <xdr:sp macro="" textlink="config!$A$6">
      <xdr:nvSpPr>
        <xdr:cNvPr id="5" name="CaixaDeTexto 4">
          <a:extLst>
            <a:ext uri="{FF2B5EF4-FFF2-40B4-BE49-F238E27FC236}">
              <a16:creationId xmlns:a16="http://schemas.microsoft.com/office/drawing/2014/main" id="{25174986-CFA4-4E7C-8A70-68E4C7EAB2B3}"/>
            </a:ext>
          </a:extLst>
        </xdr:cNvPr>
        <xdr:cNvSpPr txBox="1"/>
      </xdr:nvSpPr>
      <xdr:spPr>
        <a:xfrm>
          <a:off x="2486025" y="416696"/>
          <a:ext cx="33242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95C99D48-BD9D-48DA-8865-C5D34804BE42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BAIRRO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838200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C299DC8-FED1-4786-ABFA-7C2113DABC18}"/>
            </a:ext>
          </a:extLst>
        </xdr:cNvPr>
        <xdr:cNvSpPr txBox="1"/>
      </xdr:nvSpPr>
      <xdr:spPr>
        <a:xfrm>
          <a:off x="0" y="914400"/>
          <a:ext cx="689610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1</xdr:row>
          <xdr:rowOff>161924</xdr:rowOff>
        </xdr:from>
        <xdr:to>
          <xdr:col>0</xdr:col>
          <xdr:colOff>1733552</xdr:colOff>
          <xdr:row>1</xdr:row>
          <xdr:rowOff>666749</xdr:rowOff>
        </xdr:to>
        <xdr:pic>
          <xdr:nvPicPr>
            <xdr:cNvPr id="7" name="ImgLogo2">
              <a:extLst>
                <a:ext uri="{FF2B5EF4-FFF2-40B4-BE49-F238E27FC236}">
                  <a16:creationId xmlns:a16="http://schemas.microsoft.com/office/drawing/2014/main" id="{D4DE0109-E749-485E-BBB2-3E91AA3CD10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29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10763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142877</xdr:colOff>
      <xdr:row>1</xdr:row>
      <xdr:rowOff>171451</xdr:rowOff>
    </xdr:from>
    <xdr:to>
      <xdr:col>3</xdr:col>
      <xdr:colOff>904877</xdr:colOff>
      <xdr:row>1</xdr:row>
      <xdr:rowOff>436011</xdr:rowOff>
    </xdr:to>
    <xdr:sp macro="" textlink="config!$A$2">
      <xdr:nvSpPr>
        <xdr:cNvPr id="8" name="CaixaDeTexto 7">
          <a:extLst>
            <a:ext uri="{FF2B5EF4-FFF2-40B4-BE49-F238E27FC236}">
              <a16:creationId xmlns:a16="http://schemas.microsoft.com/office/drawing/2014/main" id="{38E23267-7164-4CB8-822A-ADA743D2ECB0}"/>
            </a:ext>
          </a:extLst>
        </xdr:cNvPr>
        <xdr:cNvSpPr txBox="1"/>
      </xdr:nvSpPr>
      <xdr:spPr>
        <a:xfrm>
          <a:off x="5038727" y="10858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285750</xdr:colOff>
      <xdr:row>1</xdr:row>
      <xdr:rowOff>416696</xdr:rowOff>
    </xdr:from>
    <xdr:to>
      <xdr:col>3</xdr:col>
      <xdr:colOff>904877</xdr:colOff>
      <xdr:row>1</xdr:row>
      <xdr:rowOff>686065</xdr:rowOff>
    </xdr:to>
    <xdr:sp macro="" textlink="config!$A$6">
      <xdr:nvSpPr>
        <xdr:cNvPr id="9" name="CaixaDeTexto 8">
          <a:extLst>
            <a:ext uri="{FF2B5EF4-FFF2-40B4-BE49-F238E27FC236}">
              <a16:creationId xmlns:a16="http://schemas.microsoft.com/office/drawing/2014/main" id="{2F70949A-5B09-4332-8DF1-D6004E6D2E87}"/>
            </a:ext>
          </a:extLst>
        </xdr:cNvPr>
        <xdr:cNvSpPr txBox="1"/>
      </xdr:nvSpPr>
      <xdr:spPr>
        <a:xfrm>
          <a:off x="4181475" y="1331096"/>
          <a:ext cx="261937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0CA6331F-FA5D-4E4C-BEA6-056F0248F09B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BAIRRO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9525</xdr:colOff>
      <xdr:row>2</xdr:row>
      <xdr:rowOff>838200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797B59B-0C01-4341-B30F-81EE1DBA0FA3}"/>
            </a:ext>
          </a:extLst>
        </xdr:cNvPr>
        <xdr:cNvSpPr txBox="1"/>
      </xdr:nvSpPr>
      <xdr:spPr>
        <a:xfrm>
          <a:off x="0" y="1828800"/>
          <a:ext cx="79057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1" name="ImgLogo3">
              <a:extLst>
                <a:ext uri="{FF2B5EF4-FFF2-40B4-BE49-F238E27FC236}">
                  <a16:creationId xmlns:a16="http://schemas.microsoft.com/office/drawing/2014/main" id="{12F37ED1-9F21-499F-B736-A634F4A47C2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292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3</xdr:col>
      <xdr:colOff>142877</xdr:colOff>
      <xdr:row>2</xdr:row>
      <xdr:rowOff>171451</xdr:rowOff>
    </xdr:from>
    <xdr:to>
      <xdr:col>4</xdr:col>
      <xdr:colOff>904877</xdr:colOff>
      <xdr:row>2</xdr:row>
      <xdr:rowOff>436011</xdr:rowOff>
    </xdr:to>
    <xdr:sp macro="" textlink="config!$A$2">
      <xdr:nvSpPr>
        <xdr:cNvPr id="12" name="CaixaDeTexto 11">
          <a:extLst>
            <a:ext uri="{FF2B5EF4-FFF2-40B4-BE49-F238E27FC236}">
              <a16:creationId xmlns:a16="http://schemas.microsoft.com/office/drawing/2014/main" id="{BAF56AF5-0629-4F57-ACFE-2502275A9A65}"/>
            </a:ext>
          </a:extLst>
        </xdr:cNvPr>
        <xdr:cNvSpPr txBox="1"/>
      </xdr:nvSpPr>
      <xdr:spPr>
        <a:xfrm>
          <a:off x="6038852" y="20002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</xdr:row>
      <xdr:rowOff>416696</xdr:rowOff>
    </xdr:from>
    <xdr:to>
      <xdr:col>4</xdr:col>
      <xdr:colOff>904877</xdr:colOff>
      <xdr:row>2</xdr:row>
      <xdr:rowOff>686065</xdr:rowOff>
    </xdr:to>
    <xdr:sp macro="" textlink="config!$A$6">
      <xdr:nvSpPr>
        <xdr:cNvPr id="13" name="CaixaDeTexto 12">
          <a:extLst>
            <a:ext uri="{FF2B5EF4-FFF2-40B4-BE49-F238E27FC236}">
              <a16:creationId xmlns:a16="http://schemas.microsoft.com/office/drawing/2014/main" id="{9AE079AE-85A9-4447-8507-4AD29E4E4ADD}"/>
            </a:ext>
          </a:extLst>
        </xdr:cNvPr>
        <xdr:cNvSpPr txBox="1"/>
      </xdr:nvSpPr>
      <xdr:spPr>
        <a:xfrm>
          <a:off x="4895850" y="2245496"/>
          <a:ext cx="29051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95FF5D61-AA56-4264-90E3-2AF24A68E8B0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BAIRRO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838200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13144FB1-5398-4901-B917-EA33FA87BDFD}"/>
            </a:ext>
          </a:extLst>
        </xdr:cNvPr>
        <xdr:cNvSpPr txBox="1"/>
      </xdr:nvSpPr>
      <xdr:spPr>
        <a:xfrm>
          <a:off x="0" y="2743200"/>
          <a:ext cx="88963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5" name="ImgLogo4">
              <a:extLst>
                <a:ext uri="{FF2B5EF4-FFF2-40B4-BE49-F238E27FC236}">
                  <a16:creationId xmlns:a16="http://schemas.microsoft.com/office/drawing/2014/main" id="{78204A0B-C3D6-425F-9108-C760551F4DA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292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4</xdr:col>
      <xdr:colOff>142877</xdr:colOff>
      <xdr:row>3</xdr:row>
      <xdr:rowOff>171451</xdr:rowOff>
    </xdr:from>
    <xdr:to>
      <xdr:col>5</xdr:col>
      <xdr:colOff>904877</xdr:colOff>
      <xdr:row>3</xdr:row>
      <xdr:rowOff>436011</xdr:rowOff>
    </xdr:to>
    <xdr:sp macro="" textlink="config!$A$2">
      <xdr:nvSpPr>
        <xdr:cNvPr id="16" name="CaixaDeTexto 15">
          <a:extLst>
            <a:ext uri="{FF2B5EF4-FFF2-40B4-BE49-F238E27FC236}">
              <a16:creationId xmlns:a16="http://schemas.microsoft.com/office/drawing/2014/main" id="{826138F3-D69B-47BB-A1EC-648FF8143DA2}"/>
            </a:ext>
          </a:extLst>
        </xdr:cNvPr>
        <xdr:cNvSpPr txBox="1"/>
      </xdr:nvSpPr>
      <xdr:spPr>
        <a:xfrm>
          <a:off x="7038977" y="29146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828675</xdr:colOff>
      <xdr:row>3</xdr:row>
      <xdr:rowOff>416696</xdr:rowOff>
    </xdr:from>
    <xdr:to>
      <xdr:col>5</xdr:col>
      <xdr:colOff>904877</xdr:colOff>
      <xdr:row>3</xdr:row>
      <xdr:rowOff>686065</xdr:rowOff>
    </xdr:to>
    <xdr:sp macro="" textlink="config!$A$6">
      <xdr:nvSpPr>
        <xdr:cNvPr id="17" name="CaixaDeTexto 16">
          <a:extLst>
            <a:ext uri="{FF2B5EF4-FFF2-40B4-BE49-F238E27FC236}">
              <a16:creationId xmlns:a16="http://schemas.microsoft.com/office/drawing/2014/main" id="{2AF946D0-0FA1-4F2E-9A2C-830444A47288}"/>
            </a:ext>
          </a:extLst>
        </xdr:cNvPr>
        <xdr:cNvSpPr txBox="1"/>
      </xdr:nvSpPr>
      <xdr:spPr>
        <a:xfrm>
          <a:off x="5724525" y="3159896"/>
          <a:ext cx="307657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E71D38D1-0428-4CBF-9352-2D044EF6717E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BAIRRO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0</xdr:colOff>
      <xdr:row>4</xdr:row>
      <xdr:rowOff>838200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DE2D8DBD-62F9-44B8-B4B8-607B4CE5EF27}"/>
            </a:ext>
          </a:extLst>
        </xdr:cNvPr>
        <xdr:cNvSpPr txBox="1"/>
      </xdr:nvSpPr>
      <xdr:spPr>
        <a:xfrm>
          <a:off x="0" y="3657600"/>
          <a:ext cx="113823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0</xdr:rowOff>
        </xdr:from>
        <xdr:to>
          <xdr:col>0</xdr:col>
          <xdr:colOff>1733552</xdr:colOff>
          <xdr:row>7</xdr:row>
          <xdr:rowOff>123825</xdr:rowOff>
        </xdr:to>
        <xdr:pic>
          <xdr:nvPicPr>
            <xdr:cNvPr id="19" name="ImgLogo5">
              <a:extLst>
                <a:ext uri="{FF2B5EF4-FFF2-40B4-BE49-F238E27FC236}">
                  <a16:creationId xmlns:a16="http://schemas.microsoft.com/office/drawing/2014/main" id="{2E9E2988-62D4-4E9A-9BA5-C28F75858A6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292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91440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5</xdr:col>
      <xdr:colOff>114302</xdr:colOff>
      <xdr:row>4</xdr:row>
      <xdr:rowOff>171451</xdr:rowOff>
    </xdr:from>
    <xdr:to>
      <xdr:col>6</xdr:col>
      <xdr:colOff>876302</xdr:colOff>
      <xdr:row>4</xdr:row>
      <xdr:rowOff>436011</xdr:rowOff>
    </xdr:to>
    <xdr:sp macro="" textlink="config!$A$2">
      <xdr:nvSpPr>
        <xdr:cNvPr id="20" name="CaixaDeTexto 19">
          <a:extLst>
            <a:ext uri="{FF2B5EF4-FFF2-40B4-BE49-F238E27FC236}">
              <a16:creationId xmlns:a16="http://schemas.microsoft.com/office/drawing/2014/main" id="{B67CFE55-B76D-497A-A63B-088AE72105C7}"/>
            </a:ext>
          </a:extLst>
        </xdr:cNvPr>
        <xdr:cNvSpPr txBox="1"/>
      </xdr:nvSpPr>
      <xdr:spPr>
        <a:xfrm>
          <a:off x="8010527" y="38290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638176</xdr:colOff>
      <xdr:row>4</xdr:row>
      <xdr:rowOff>416696</xdr:rowOff>
    </xdr:from>
    <xdr:to>
      <xdr:col>6</xdr:col>
      <xdr:colOff>876303</xdr:colOff>
      <xdr:row>4</xdr:row>
      <xdr:rowOff>686065</xdr:rowOff>
    </xdr:to>
    <xdr:sp macro="" textlink="config!$A$6">
      <xdr:nvSpPr>
        <xdr:cNvPr id="21" name="CaixaDeTexto 20">
          <a:extLst>
            <a:ext uri="{FF2B5EF4-FFF2-40B4-BE49-F238E27FC236}">
              <a16:creationId xmlns:a16="http://schemas.microsoft.com/office/drawing/2014/main" id="{80360985-DC8B-4379-B4E6-1C23014E2B3A}"/>
            </a:ext>
          </a:extLst>
        </xdr:cNvPr>
        <xdr:cNvSpPr txBox="1"/>
      </xdr:nvSpPr>
      <xdr:spPr>
        <a:xfrm>
          <a:off x="6534151" y="4074296"/>
          <a:ext cx="323850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4CBB82A1-9852-4CD4-8121-1FA5E220E3F8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BAIRRO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838200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58BE2303-5792-4A3F-9100-EBEB743A2A6B}"/>
            </a:ext>
          </a:extLst>
        </xdr:cNvPr>
        <xdr:cNvSpPr txBox="1"/>
      </xdr:nvSpPr>
      <xdr:spPr>
        <a:xfrm>
          <a:off x="0" y="0"/>
          <a:ext cx="58959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0</xdr:rowOff>
        </xdr:from>
        <xdr:to>
          <xdr:col>0</xdr:col>
          <xdr:colOff>1733552</xdr:colOff>
          <xdr:row>1</xdr:row>
          <xdr:rowOff>504825</xdr:rowOff>
        </xdr:to>
        <xdr:pic>
          <xdr:nvPicPr>
            <xdr:cNvPr id="3" name="ImgLogo1">
              <a:extLst>
                <a:ext uri="{FF2B5EF4-FFF2-40B4-BE49-F238E27FC236}">
                  <a16:creationId xmlns:a16="http://schemas.microsoft.com/office/drawing/2014/main" id="{65ED36D3-7C65-4387-94D7-CF3CA7E03F72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18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0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152402</xdr:colOff>
      <xdr:row>0</xdr:row>
      <xdr:rowOff>171451</xdr:rowOff>
    </xdr:from>
    <xdr:to>
      <xdr:col>2</xdr:col>
      <xdr:colOff>914402</xdr:colOff>
      <xdr:row>0</xdr:row>
      <xdr:rowOff>436011</xdr:rowOff>
    </xdr:to>
    <xdr:sp macro="" textlink="config!$A$2">
      <xdr:nvSpPr>
        <xdr:cNvPr id="4" name="CaixaDeTexto 3">
          <a:extLst>
            <a:ext uri="{FF2B5EF4-FFF2-40B4-BE49-F238E27FC236}">
              <a16:creationId xmlns:a16="http://schemas.microsoft.com/office/drawing/2014/main" id="{32006195-8A33-4829-8CCD-426C886BAD03}"/>
            </a:ext>
          </a:extLst>
        </xdr:cNvPr>
        <xdr:cNvSpPr txBox="1"/>
      </xdr:nvSpPr>
      <xdr:spPr>
        <a:xfrm>
          <a:off x="4048127" y="1714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B6457FB9-E2C6-47DF-AF33-62DB74D0BDF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0</xdr:row>
      <xdr:rowOff>416696</xdr:rowOff>
    </xdr:from>
    <xdr:to>
      <xdr:col>2</xdr:col>
      <xdr:colOff>914403</xdr:colOff>
      <xdr:row>0</xdr:row>
      <xdr:rowOff>686065</xdr:rowOff>
    </xdr:to>
    <xdr:sp macro="" textlink="config!$A$7">
      <xdr:nvSpPr>
        <xdr:cNvPr id="5" name="CaixaDeTexto 4">
          <a:extLst>
            <a:ext uri="{FF2B5EF4-FFF2-40B4-BE49-F238E27FC236}">
              <a16:creationId xmlns:a16="http://schemas.microsoft.com/office/drawing/2014/main" id="{FE9BF622-A146-46DA-BC61-A51CC36FA6E3}"/>
            </a:ext>
          </a:extLst>
        </xdr:cNvPr>
        <xdr:cNvSpPr txBox="1"/>
      </xdr:nvSpPr>
      <xdr:spPr>
        <a:xfrm>
          <a:off x="2247901" y="416696"/>
          <a:ext cx="356235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4D05E61C-7024-4530-AD0D-D45373BFD8AE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4</xdr:col>
      <xdr:colOff>0</xdr:colOff>
      <xdr:row>1</xdr:row>
      <xdr:rowOff>857250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8EF11B3-D0DB-4219-ADF0-0A473E2ED103}"/>
            </a:ext>
          </a:extLst>
        </xdr:cNvPr>
        <xdr:cNvSpPr txBox="1"/>
      </xdr:nvSpPr>
      <xdr:spPr>
        <a:xfrm>
          <a:off x="0" y="933450"/>
          <a:ext cx="76390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1</xdr:row>
          <xdr:rowOff>180974</xdr:rowOff>
        </xdr:from>
        <xdr:to>
          <xdr:col>0</xdr:col>
          <xdr:colOff>1733552</xdr:colOff>
          <xdr:row>1</xdr:row>
          <xdr:rowOff>685799</xdr:rowOff>
        </xdr:to>
        <xdr:pic>
          <xdr:nvPicPr>
            <xdr:cNvPr id="7" name="ImgLogo2">
              <a:extLst>
                <a:ext uri="{FF2B5EF4-FFF2-40B4-BE49-F238E27FC236}">
                  <a16:creationId xmlns:a16="http://schemas.microsoft.com/office/drawing/2014/main" id="{5C1244FC-1533-4915-8DFE-62DBE6245CFC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189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109537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142877</xdr:colOff>
      <xdr:row>1</xdr:row>
      <xdr:rowOff>190501</xdr:rowOff>
    </xdr:from>
    <xdr:to>
      <xdr:col>3</xdr:col>
      <xdr:colOff>904877</xdr:colOff>
      <xdr:row>1</xdr:row>
      <xdr:rowOff>455061</xdr:rowOff>
    </xdr:to>
    <xdr:sp macro="" textlink="config!$A$2">
      <xdr:nvSpPr>
        <xdr:cNvPr id="8" name="CaixaDeTexto 7">
          <a:extLst>
            <a:ext uri="{FF2B5EF4-FFF2-40B4-BE49-F238E27FC236}">
              <a16:creationId xmlns:a16="http://schemas.microsoft.com/office/drawing/2014/main" id="{91A901A9-8DCB-44F7-9C2B-10F3641969A0}"/>
            </a:ext>
          </a:extLst>
        </xdr:cNvPr>
        <xdr:cNvSpPr txBox="1"/>
      </xdr:nvSpPr>
      <xdr:spPr>
        <a:xfrm>
          <a:off x="5286377" y="110490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2533651</xdr:colOff>
      <xdr:row>1</xdr:row>
      <xdr:rowOff>435746</xdr:rowOff>
    </xdr:from>
    <xdr:to>
      <xdr:col>3</xdr:col>
      <xdr:colOff>904878</xdr:colOff>
      <xdr:row>1</xdr:row>
      <xdr:rowOff>705115</xdr:rowOff>
    </xdr:to>
    <xdr:sp macro="" textlink="config!$A$7">
      <xdr:nvSpPr>
        <xdr:cNvPr id="9" name="CaixaDeTexto 8">
          <a:extLst>
            <a:ext uri="{FF2B5EF4-FFF2-40B4-BE49-F238E27FC236}">
              <a16:creationId xmlns:a16="http://schemas.microsoft.com/office/drawing/2014/main" id="{2E5487DD-D24B-4D70-A6FE-5D671B8213DE}"/>
            </a:ext>
          </a:extLst>
        </xdr:cNvPr>
        <xdr:cNvSpPr txBox="1"/>
      </xdr:nvSpPr>
      <xdr:spPr>
        <a:xfrm>
          <a:off x="2533651" y="1350146"/>
          <a:ext cx="476250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7B9EC4C0-E779-4C20-88DE-E95680E45EED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9525</xdr:colOff>
      <xdr:row>2</xdr:row>
      <xdr:rowOff>838200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CADC14E-2BD1-47F9-9C29-76B0697EE574}"/>
            </a:ext>
          </a:extLst>
        </xdr:cNvPr>
        <xdr:cNvSpPr txBox="1"/>
      </xdr:nvSpPr>
      <xdr:spPr>
        <a:xfrm>
          <a:off x="0" y="1828800"/>
          <a:ext cx="79057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3</xdr:col>
      <xdr:colOff>142877</xdr:colOff>
      <xdr:row>2</xdr:row>
      <xdr:rowOff>171451</xdr:rowOff>
    </xdr:from>
    <xdr:to>
      <xdr:col>4</xdr:col>
      <xdr:colOff>904877</xdr:colOff>
      <xdr:row>2</xdr:row>
      <xdr:rowOff>436011</xdr:rowOff>
    </xdr:to>
    <xdr:sp macro="" textlink="config!$A$2">
      <xdr:nvSpPr>
        <xdr:cNvPr id="12" name="CaixaDeTexto 11">
          <a:extLst>
            <a:ext uri="{FF2B5EF4-FFF2-40B4-BE49-F238E27FC236}">
              <a16:creationId xmlns:a16="http://schemas.microsoft.com/office/drawing/2014/main" id="{198B0CE3-4528-4BA2-A456-BFABDE2EB23E}"/>
            </a:ext>
          </a:extLst>
        </xdr:cNvPr>
        <xdr:cNvSpPr txBox="1"/>
      </xdr:nvSpPr>
      <xdr:spPr>
        <a:xfrm>
          <a:off x="6038852" y="20002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3486150</xdr:colOff>
      <xdr:row>2</xdr:row>
      <xdr:rowOff>416696</xdr:rowOff>
    </xdr:from>
    <xdr:to>
      <xdr:col>4</xdr:col>
      <xdr:colOff>904877</xdr:colOff>
      <xdr:row>2</xdr:row>
      <xdr:rowOff>686065</xdr:rowOff>
    </xdr:to>
    <xdr:sp macro="" textlink="config!$A$7">
      <xdr:nvSpPr>
        <xdr:cNvPr id="13" name="CaixaDeTexto 12">
          <a:extLst>
            <a:ext uri="{FF2B5EF4-FFF2-40B4-BE49-F238E27FC236}">
              <a16:creationId xmlns:a16="http://schemas.microsoft.com/office/drawing/2014/main" id="{4F4D793E-2F58-472C-9E1F-4B159689BB58}"/>
            </a:ext>
          </a:extLst>
        </xdr:cNvPr>
        <xdr:cNvSpPr txBox="1"/>
      </xdr:nvSpPr>
      <xdr:spPr>
        <a:xfrm>
          <a:off x="3486150" y="2245496"/>
          <a:ext cx="43148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D206E2A6-8693-4773-8451-6E5FA94871FC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838200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61A5C1EC-10D1-42A4-99CF-20E8A2D0341D}"/>
            </a:ext>
          </a:extLst>
        </xdr:cNvPr>
        <xdr:cNvSpPr txBox="1"/>
      </xdr:nvSpPr>
      <xdr:spPr>
        <a:xfrm>
          <a:off x="0" y="2743200"/>
          <a:ext cx="88963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4</xdr:col>
      <xdr:colOff>142877</xdr:colOff>
      <xdr:row>3</xdr:row>
      <xdr:rowOff>171451</xdr:rowOff>
    </xdr:from>
    <xdr:to>
      <xdr:col>5</xdr:col>
      <xdr:colOff>904877</xdr:colOff>
      <xdr:row>3</xdr:row>
      <xdr:rowOff>436011</xdr:rowOff>
    </xdr:to>
    <xdr:sp macro="" textlink="config!$A$2">
      <xdr:nvSpPr>
        <xdr:cNvPr id="16" name="CaixaDeTexto 15">
          <a:extLst>
            <a:ext uri="{FF2B5EF4-FFF2-40B4-BE49-F238E27FC236}">
              <a16:creationId xmlns:a16="http://schemas.microsoft.com/office/drawing/2014/main" id="{50478072-AF55-4987-8BFC-18BA282E9C5B}"/>
            </a:ext>
          </a:extLst>
        </xdr:cNvPr>
        <xdr:cNvSpPr txBox="1"/>
      </xdr:nvSpPr>
      <xdr:spPr>
        <a:xfrm>
          <a:off x="7038977" y="29146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3762375</xdr:colOff>
      <xdr:row>3</xdr:row>
      <xdr:rowOff>416696</xdr:rowOff>
    </xdr:from>
    <xdr:to>
      <xdr:col>5</xdr:col>
      <xdr:colOff>904877</xdr:colOff>
      <xdr:row>3</xdr:row>
      <xdr:rowOff>686065</xdr:rowOff>
    </xdr:to>
    <xdr:sp macro="" textlink="config!$A$7">
      <xdr:nvSpPr>
        <xdr:cNvPr id="17" name="CaixaDeTexto 16">
          <a:extLst>
            <a:ext uri="{FF2B5EF4-FFF2-40B4-BE49-F238E27FC236}">
              <a16:creationId xmlns:a16="http://schemas.microsoft.com/office/drawing/2014/main" id="{6123B8E2-2EFF-4F2E-8447-15A9851B97A9}"/>
            </a:ext>
          </a:extLst>
        </xdr:cNvPr>
        <xdr:cNvSpPr txBox="1"/>
      </xdr:nvSpPr>
      <xdr:spPr>
        <a:xfrm>
          <a:off x="3762375" y="3159896"/>
          <a:ext cx="50387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EFA480A6-0781-4226-BD21-8BD00563D639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19049</xdr:colOff>
      <xdr:row>4</xdr:row>
      <xdr:rowOff>838200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F17F8061-C8A0-46BB-BCC4-99A8B1A13CA2}"/>
            </a:ext>
          </a:extLst>
        </xdr:cNvPr>
        <xdr:cNvSpPr txBox="1"/>
      </xdr:nvSpPr>
      <xdr:spPr>
        <a:xfrm>
          <a:off x="0" y="3657600"/>
          <a:ext cx="9915524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>
    <xdr:from>
      <xdr:col>5</xdr:col>
      <xdr:colOff>114302</xdr:colOff>
      <xdr:row>4</xdr:row>
      <xdr:rowOff>171451</xdr:rowOff>
    </xdr:from>
    <xdr:to>
      <xdr:col>6</xdr:col>
      <xdr:colOff>876302</xdr:colOff>
      <xdr:row>4</xdr:row>
      <xdr:rowOff>436011</xdr:rowOff>
    </xdr:to>
    <xdr:sp macro="" textlink="config!$A$2">
      <xdr:nvSpPr>
        <xdr:cNvPr id="20" name="CaixaDeTexto 19">
          <a:extLst>
            <a:ext uri="{FF2B5EF4-FFF2-40B4-BE49-F238E27FC236}">
              <a16:creationId xmlns:a16="http://schemas.microsoft.com/office/drawing/2014/main" id="{00A73A8E-995B-49DA-B47C-335B3D485A37}"/>
            </a:ext>
          </a:extLst>
        </xdr:cNvPr>
        <xdr:cNvSpPr txBox="1"/>
      </xdr:nvSpPr>
      <xdr:spPr>
        <a:xfrm>
          <a:off x="8010527" y="3829051"/>
          <a:ext cx="1762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4</xdr:row>
      <xdr:rowOff>416696</xdr:rowOff>
    </xdr:from>
    <xdr:to>
      <xdr:col>6</xdr:col>
      <xdr:colOff>876303</xdr:colOff>
      <xdr:row>4</xdr:row>
      <xdr:rowOff>686065</xdr:rowOff>
    </xdr:to>
    <xdr:sp macro="" textlink="config!$A$7">
      <xdr:nvSpPr>
        <xdr:cNvPr id="21" name="CaixaDeTexto 20">
          <a:extLst>
            <a:ext uri="{FF2B5EF4-FFF2-40B4-BE49-F238E27FC236}">
              <a16:creationId xmlns:a16="http://schemas.microsoft.com/office/drawing/2014/main" id="{564D641B-ACA3-45A1-A0B4-8D29A2BEB560}"/>
            </a:ext>
          </a:extLst>
        </xdr:cNvPr>
        <xdr:cNvSpPr txBox="1"/>
      </xdr:nvSpPr>
      <xdr:spPr>
        <a:xfrm>
          <a:off x="4381500" y="4074296"/>
          <a:ext cx="539115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1AF66B72-9755-42DB-AB53-BA99BE28AC06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838200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7B0C8E8-2C13-4CEF-89C2-0753D4317088}"/>
            </a:ext>
          </a:extLst>
        </xdr:cNvPr>
        <xdr:cNvSpPr txBox="1"/>
      </xdr:nvSpPr>
      <xdr:spPr>
        <a:xfrm>
          <a:off x="0" y="0"/>
          <a:ext cx="639127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161924</xdr:rowOff>
        </xdr:from>
        <xdr:to>
          <xdr:col>0</xdr:col>
          <xdr:colOff>1733552</xdr:colOff>
          <xdr:row>0</xdr:row>
          <xdr:rowOff>666749</xdr:rowOff>
        </xdr:to>
        <xdr:pic>
          <xdr:nvPicPr>
            <xdr:cNvPr id="3" name="ImgLogo1">
              <a:extLst>
                <a:ext uri="{FF2B5EF4-FFF2-40B4-BE49-F238E27FC236}">
                  <a16:creationId xmlns:a16="http://schemas.microsoft.com/office/drawing/2014/main" id="{082DFA4D-9F97-4CCF-B023-9FE96E6C108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69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1619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152402</xdr:colOff>
      <xdr:row>0</xdr:row>
      <xdr:rowOff>171451</xdr:rowOff>
    </xdr:from>
    <xdr:to>
      <xdr:col>2</xdr:col>
      <xdr:colOff>914402</xdr:colOff>
      <xdr:row>0</xdr:row>
      <xdr:rowOff>436011</xdr:rowOff>
    </xdr:to>
    <xdr:sp macro="" textlink="config!$A$2">
      <xdr:nvSpPr>
        <xdr:cNvPr id="4" name="CaixaDeTexto 3">
          <a:extLst>
            <a:ext uri="{FF2B5EF4-FFF2-40B4-BE49-F238E27FC236}">
              <a16:creationId xmlns:a16="http://schemas.microsoft.com/office/drawing/2014/main" id="{E40F5C88-112B-40F8-822A-96EBE49FEA29}"/>
            </a:ext>
          </a:extLst>
        </xdr:cNvPr>
        <xdr:cNvSpPr txBox="1"/>
      </xdr:nvSpPr>
      <xdr:spPr>
        <a:xfrm>
          <a:off x="4048127" y="1714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B6457FB9-E2C6-47DF-AF33-62DB74D0BDF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0</xdr:row>
      <xdr:rowOff>416696</xdr:rowOff>
    </xdr:from>
    <xdr:to>
      <xdr:col>2</xdr:col>
      <xdr:colOff>914403</xdr:colOff>
      <xdr:row>0</xdr:row>
      <xdr:rowOff>686065</xdr:rowOff>
    </xdr:to>
    <xdr:sp macro="" textlink="config!$A$7">
      <xdr:nvSpPr>
        <xdr:cNvPr id="5" name="CaixaDeTexto 4">
          <a:extLst>
            <a:ext uri="{FF2B5EF4-FFF2-40B4-BE49-F238E27FC236}">
              <a16:creationId xmlns:a16="http://schemas.microsoft.com/office/drawing/2014/main" id="{539E3C82-8CBB-4615-92E8-A51F3E343A1D}"/>
            </a:ext>
          </a:extLst>
        </xdr:cNvPr>
        <xdr:cNvSpPr txBox="1"/>
      </xdr:nvSpPr>
      <xdr:spPr>
        <a:xfrm>
          <a:off x="2247901" y="416696"/>
          <a:ext cx="381000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4D05E61C-7024-4530-AD0D-D45373BFD8AE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1</xdr:row>
      <xdr:rowOff>838200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771AE318-B28F-410C-A2A7-B948BC973F75}"/>
            </a:ext>
          </a:extLst>
        </xdr:cNvPr>
        <xdr:cNvSpPr txBox="1"/>
      </xdr:nvSpPr>
      <xdr:spPr>
        <a:xfrm>
          <a:off x="0" y="914400"/>
          <a:ext cx="76390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1</xdr:row>
          <xdr:rowOff>161924</xdr:rowOff>
        </xdr:from>
        <xdr:to>
          <xdr:col>0</xdr:col>
          <xdr:colOff>1733552</xdr:colOff>
          <xdr:row>1</xdr:row>
          <xdr:rowOff>666749</xdr:rowOff>
        </xdr:to>
        <xdr:pic>
          <xdr:nvPicPr>
            <xdr:cNvPr id="7" name="ImgLogo2">
              <a:extLst>
                <a:ext uri="{FF2B5EF4-FFF2-40B4-BE49-F238E27FC236}">
                  <a16:creationId xmlns:a16="http://schemas.microsoft.com/office/drawing/2014/main" id="{77E93EE5-8DB5-47E8-830A-AA69B52E53CF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691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10763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2</xdr:col>
      <xdr:colOff>142877</xdr:colOff>
      <xdr:row>1</xdr:row>
      <xdr:rowOff>171451</xdr:rowOff>
    </xdr:from>
    <xdr:to>
      <xdr:col>3</xdr:col>
      <xdr:colOff>904877</xdr:colOff>
      <xdr:row>1</xdr:row>
      <xdr:rowOff>436011</xdr:rowOff>
    </xdr:to>
    <xdr:sp macro="" textlink="config!$A$2">
      <xdr:nvSpPr>
        <xdr:cNvPr id="8" name="CaixaDeTexto 7">
          <a:extLst>
            <a:ext uri="{FF2B5EF4-FFF2-40B4-BE49-F238E27FC236}">
              <a16:creationId xmlns:a16="http://schemas.microsoft.com/office/drawing/2014/main" id="{255FAF89-5716-4E99-BFA8-C0A7D70C9AE6}"/>
            </a:ext>
          </a:extLst>
        </xdr:cNvPr>
        <xdr:cNvSpPr txBox="1"/>
      </xdr:nvSpPr>
      <xdr:spPr>
        <a:xfrm>
          <a:off x="5286377" y="10858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2533651</xdr:colOff>
      <xdr:row>1</xdr:row>
      <xdr:rowOff>416696</xdr:rowOff>
    </xdr:from>
    <xdr:to>
      <xdr:col>3</xdr:col>
      <xdr:colOff>904878</xdr:colOff>
      <xdr:row>1</xdr:row>
      <xdr:rowOff>686065</xdr:rowOff>
    </xdr:to>
    <xdr:sp macro="" textlink="config!$A$7">
      <xdr:nvSpPr>
        <xdr:cNvPr id="9" name="CaixaDeTexto 8">
          <a:extLst>
            <a:ext uri="{FF2B5EF4-FFF2-40B4-BE49-F238E27FC236}">
              <a16:creationId xmlns:a16="http://schemas.microsoft.com/office/drawing/2014/main" id="{614C5310-A56E-40ED-82C2-909708EFFFC9}"/>
            </a:ext>
          </a:extLst>
        </xdr:cNvPr>
        <xdr:cNvSpPr txBox="1"/>
      </xdr:nvSpPr>
      <xdr:spPr>
        <a:xfrm>
          <a:off x="2533651" y="1331096"/>
          <a:ext cx="476250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7B9EC4C0-E779-4C20-88DE-E95680E45EED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5</xdr:col>
      <xdr:colOff>9525</xdr:colOff>
      <xdr:row>2</xdr:row>
      <xdr:rowOff>838200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749C27D7-466A-463B-84EA-26F8B5A1428D}"/>
            </a:ext>
          </a:extLst>
        </xdr:cNvPr>
        <xdr:cNvSpPr txBox="1"/>
      </xdr:nvSpPr>
      <xdr:spPr>
        <a:xfrm>
          <a:off x="0" y="1828800"/>
          <a:ext cx="889635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2</xdr:row>
          <xdr:rowOff>161924</xdr:rowOff>
        </xdr:from>
        <xdr:to>
          <xdr:col>0</xdr:col>
          <xdr:colOff>1733552</xdr:colOff>
          <xdr:row>2</xdr:row>
          <xdr:rowOff>666749</xdr:rowOff>
        </xdr:to>
        <xdr:pic>
          <xdr:nvPicPr>
            <xdr:cNvPr id="11" name="ImgLogo3">
              <a:extLst>
                <a:ext uri="{FF2B5EF4-FFF2-40B4-BE49-F238E27FC236}">
                  <a16:creationId xmlns:a16="http://schemas.microsoft.com/office/drawing/2014/main" id="{C2D99975-81FE-4E63-B3DB-DAAC547A17A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691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77" y="19907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3</xdr:col>
      <xdr:colOff>142877</xdr:colOff>
      <xdr:row>2</xdr:row>
      <xdr:rowOff>171451</xdr:rowOff>
    </xdr:from>
    <xdr:to>
      <xdr:col>4</xdr:col>
      <xdr:colOff>904877</xdr:colOff>
      <xdr:row>2</xdr:row>
      <xdr:rowOff>436011</xdr:rowOff>
    </xdr:to>
    <xdr:sp macro="" textlink="config!$A$2">
      <xdr:nvSpPr>
        <xdr:cNvPr id="12" name="CaixaDeTexto 11">
          <a:extLst>
            <a:ext uri="{FF2B5EF4-FFF2-40B4-BE49-F238E27FC236}">
              <a16:creationId xmlns:a16="http://schemas.microsoft.com/office/drawing/2014/main" id="{CE76F5C9-5956-455A-90F9-48124903345D}"/>
            </a:ext>
          </a:extLst>
        </xdr:cNvPr>
        <xdr:cNvSpPr txBox="1"/>
      </xdr:nvSpPr>
      <xdr:spPr>
        <a:xfrm>
          <a:off x="6534152" y="20002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3486150</xdr:colOff>
      <xdr:row>2</xdr:row>
      <xdr:rowOff>416696</xdr:rowOff>
    </xdr:from>
    <xdr:to>
      <xdr:col>4</xdr:col>
      <xdr:colOff>904877</xdr:colOff>
      <xdr:row>2</xdr:row>
      <xdr:rowOff>686065</xdr:rowOff>
    </xdr:to>
    <xdr:sp macro="" textlink="config!$A$7">
      <xdr:nvSpPr>
        <xdr:cNvPr id="13" name="CaixaDeTexto 12">
          <a:extLst>
            <a:ext uri="{FF2B5EF4-FFF2-40B4-BE49-F238E27FC236}">
              <a16:creationId xmlns:a16="http://schemas.microsoft.com/office/drawing/2014/main" id="{1D96FB98-D2A5-470E-8FE7-670077183594}"/>
            </a:ext>
          </a:extLst>
        </xdr:cNvPr>
        <xdr:cNvSpPr txBox="1"/>
      </xdr:nvSpPr>
      <xdr:spPr>
        <a:xfrm>
          <a:off x="3486150" y="2245496"/>
          <a:ext cx="505777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D206E2A6-8693-4773-8451-6E5FA94871FC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838200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3F7C7846-41C3-4797-BDB4-807D9EC54C7D}"/>
            </a:ext>
          </a:extLst>
        </xdr:cNvPr>
        <xdr:cNvSpPr txBox="1"/>
      </xdr:nvSpPr>
      <xdr:spPr>
        <a:xfrm>
          <a:off x="0" y="2743200"/>
          <a:ext cx="10134600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3</xdr:row>
          <xdr:rowOff>161924</xdr:rowOff>
        </xdr:from>
        <xdr:to>
          <xdr:col>0</xdr:col>
          <xdr:colOff>1733552</xdr:colOff>
          <xdr:row>3</xdr:row>
          <xdr:rowOff>666749</xdr:rowOff>
        </xdr:to>
        <xdr:pic>
          <xdr:nvPicPr>
            <xdr:cNvPr id="15" name="ImgLogo4">
              <a:extLst>
                <a:ext uri="{FF2B5EF4-FFF2-40B4-BE49-F238E27FC236}">
                  <a16:creationId xmlns:a16="http://schemas.microsoft.com/office/drawing/2014/main" id="{3A35445C-C731-49EA-BFF9-E020C0B7509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691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29051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4</xdr:col>
      <xdr:colOff>142877</xdr:colOff>
      <xdr:row>3</xdr:row>
      <xdr:rowOff>171451</xdr:rowOff>
    </xdr:from>
    <xdr:to>
      <xdr:col>5</xdr:col>
      <xdr:colOff>904877</xdr:colOff>
      <xdr:row>3</xdr:row>
      <xdr:rowOff>436011</xdr:rowOff>
    </xdr:to>
    <xdr:sp macro="" textlink="config!$A$2">
      <xdr:nvSpPr>
        <xdr:cNvPr id="16" name="CaixaDeTexto 15">
          <a:extLst>
            <a:ext uri="{FF2B5EF4-FFF2-40B4-BE49-F238E27FC236}">
              <a16:creationId xmlns:a16="http://schemas.microsoft.com/office/drawing/2014/main" id="{273D6112-C5BC-48E7-A158-F81CF0B0DA25}"/>
            </a:ext>
          </a:extLst>
        </xdr:cNvPr>
        <xdr:cNvSpPr txBox="1"/>
      </xdr:nvSpPr>
      <xdr:spPr>
        <a:xfrm>
          <a:off x="7781927" y="29146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3762375</xdr:colOff>
      <xdr:row>3</xdr:row>
      <xdr:rowOff>416696</xdr:rowOff>
    </xdr:from>
    <xdr:to>
      <xdr:col>5</xdr:col>
      <xdr:colOff>904877</xdr:colOff>
      <xdr:row>3</xdr:row>
      <xdr:rowOff>686065</xdr:rowOff>
    </xdr:to>
    <xdr:sp macro="" textlink="config!$A$7">
      <xdr:nvSpPr>
        <xdr:cNvPr id="17" name="CaixaDeTexto 16">
          <a:extLst>
            <a:ext uri="{FF2B5EF4-FFF2-40B4-BE49-F238E27FC236}">
              <a16:creationId xmlns:a16="http://schemas.microsoft.com/office/drawing/2014/main" id="{F06EEB1A-17B7-4CA2-86AB-8734F884F896}"/>
            </a:ext>
          </a:extLst>
        </xdr:cNvPr>
        <xdr:cNvSpPr txBox="1"/>
      </xdr:nvSpPr>
      <xdr:spPr>
        <a:xfrm>
          <a:off x="3762375" y="3159896"/>
          <a:ext cx="60293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EFA480A6-0781-4226-BD21-8BD00563D639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19049</xdr:colOff>
      <xdr:row>4</xdr:row>
      <xdr:rowOff>838200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77B0E52A-BAD7-4386-B44C-FAC63E414261}"/>
            </a:ext>
          </a:extLst>
        </xdr:cNvPr>
        <xdr:cNvSpPr txBox="1"/>
      </xdr:nvSpPr>
      <xdr:spPr>
        <a:xfrm>
          <a:off x="0" y="3657600"/>
          <a:ext cx="11401424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4</xdr:row>
          <xdr:rowOff>161924</xdr:rowOff>
        </xdr:from>
        <xdr:to>
          <xdr:col>0</xdr:col>
          <xdr:colOff>1733552</xdr:colOff>
          <xdr:row>4</xdr:row>
          <xdr:rowOff>666749</xdr:rowOff>
        </xdr:to>
        <xdr:pic>
          <xdr:nvPicPr>
            <xdr:cNvPr id="19" name="ImgLogo5">
              <a:extLst>
                <a:ext uri="{FF2B5EF4-FFF2-40B4-BE49-F238E27FC236}">
                  <a16:creationId xmlns:a16="http://schemas.microsoft.com/office/drawing/2014/main" id="{107B69B8-977D-43DA-89F0-5BA1D791CCD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369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677" y="3819524"/>
              <a:ext cx="1666875" cy="5048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5</xdr:col>
      <xdr:colOff>114302</xdr:colOff>
      <xdr:row>4</xdr:row>
      <xdr:rowOff>171451</xdr:rowOff>
    </xdr:from>
    <xdr:to>
      <xdr:col>6</xdr:col>
      <xdr:colOff>876302</xdr:colOff>
      <xdr:row>4</xdr:row>
      <xdr:rowOff>436011</xdr:rowOff>
    </xdr:to>
    <xdr:sp macro="" textlink="config!$A$2">
      <xdr:nvSpPr>
        <xdr:cNvPr id="20" name="CaixaDeTexto 19">
          <a:extLst>
            <a:ext uri="{FF2B5EF4-FFF2-40B4-BE49-F238E27FC236}">
              <a16:creationId xmlns:a16="http://schemas.microsoft.com/office/drawing/2014/main" id="{9B21FDB3-F177-4E92-911D-A02987D17E30}"/>
            </a:ext>
          </a:extLst>
        </xdr:cNvPr>
        <xdr:cNvSpPr txBox="1"/>
      </xdr:nvSpPr>
      <xdr:spPr>
        <a:xfrm>
          <a:off x="9001127" y="3829051"/>
          <a:ext cx="2009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485775</xdr:colOff>
      <xdr:row>4</xdr:row>
      <xdr:rowOff>416696</xdr:rowOff>
    </xdr:from>
    <xdr:to>
      <xdr:col>6</xdr:col>
      <xdr:colOff>876303</xdr:colOff>
      <xdr:row>4</xdr:row>
      <xdr:rowOff>686065</xdr:rowOff>
    </xdr:to>
    <xdr:sp macro="" textlink="config!$A$7">
      <xdr:nvSpPr>
        <xdr:cNvPr id="21" name="CaixaDeTexto 20">
          <a:extLst>
            <a:ext uri="{FF2B5EF4-FFF2-40B4-BE49-F238E27FC236}">
              <a16:creationId xmlns:a16="http://schemas.microsoft.com/office/drawing/2014/main" id="{2D9585CC-07F9-490F-B895-E27B42074243}"/>
            </a:ext>
          </a:extLst>
        </xdr:cNvPr>
        <xdr:cNvSpPr txBox="1"/>
      </xdr:nvSpPr>
      <xdr:spPr>
        <a:xfrm>
          <a:off x="4381500" y="4074296"/>
          <a:ext cx="662940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1AF66B72-9755-42DB-AB53-BA99BE28AC06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POR LOCAL DE VOTAÇÃO</a:t>
          </a:fld>
          <a:endParaRPr lang="pt-BR" sz="1200" b="1" i="0" u="none" strike="noStrike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838200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7030261-09FF-3C61-C64C-CF96D700DB69}"/>
            </a:ext>
          </a:extLst>
        </xdr:cNvPr>
        <xdr:cNvSpPr txBox="1"/>
      </xdr:nvSpPr>
      <xdr:spPr>
        <a:xfrm>
          <a:off x="0" y="0"/>
          <a:ext cx="8353425" cy="838200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66677</xdr:colOff>
          <xdr:row>0</xdr:row>
          <xdr:rowOff>161924</xdr:rowOff>
        </xdr:from>
        <xdr:to>
          <xdr:col>0</xdr:col>
          <xdr:colOff>1752602</xdr:colOff>
          <xdr:row>0</xdr:row>
          <xdr:rowOff>685799</xdr:rowOff>
        </xdr:to>
        <xdr:pic>
          <xdr:nvPicPr>
            <xdr:cNvPr id="4" name="Imagem 3">
              <a:extLst>
                <a:ext uri="{FF2B5EF4-FFF2-40B4-BE49-F238E27FC236}">
                  <a16:creationId xmlns:a16="http://schemas.microsoft.com/office/drawing/2014/main" id="{445FD131-1240-3D6F-7F98-644BD96B375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config!$A$1" spid="_x0000_s236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6677" y="161924"/>
              <a:ext cx="1685925" cy="52387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xdr:twoCellAnchor>
    <xdr:from>
      <xdr:col>1</xdr:col>
      <xdr:colOff>857252</xdr:colOff>
      <xdr:row>0</xdr:row>
      <xdr:rowOff>171451</xdr:rowOff>
    </xdr:from>
    <xdr:to>
      <xdr:col>4</xdr:col>
      <xdr:colOff>1314452</xdr:colOff>
      <xdr:row>0</xdr:row>
      <xdr:rowOff>436011</xdr:rowOff>
    </xdr:to>
    <xdr:sp macro="" textlink="config!$A$2">
      <xdr:nvSpPr>
        <xdr:cNvPr id="5" name="CaixaDeTexto 4">
          <a:extLst>
            <a:ext uri="{FF2B5EF4-FFF2-40B4-BE49-F238E27FC236}">
              <a16:creationId xmlns:a16="http://schemas.microsoft.com/office/drawing/2014/main" id="{DE918D3A-3A37-40C6-EDD7-D7E9A2B3A339}"/>
            </a:ext>
          </a:extLst>
        </xdr:cNvPr>
        <xdr:cNvSpPr txBox="1"/>
      </xdr:nvSpPr>
      <xdr:spPr>
        <a:xfrm>
          <a:off x="5248277" y="171451"/>
          <a:ext cx="4886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fld id="{FD112D85-D974-4E59-8C4B-B988DA6A5FF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Comparativo de Candidatos</a:t>
          </a:fld>
          <a:endParaRPr lang="pt-BR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857252</xdr:colOff>
      <xdr:row>0</xdr:row>
      <xdr:rowOff>416696</xdr:rowOff>
    </xdr:from>
    <xdr:to>
      <xdr:col>4</xdr:col>
      <xdr:colOff>1314452</xdr:colOff>
      <xdr:row>0</xdr:row>
      <xdr:rowOff>686065</xdr:rowOff>
    </xdr:to>
    <xdr:sp macro="" textlink="config!$A$8">
      <xdr:nvSpPr>
        <xdr:cNvPr id="6" name="CaixaDeTexto 5">
          <a:extLst>
            <a:ext uri="{FF2B5EF4-FFF2-40B4-BE49-F238E27FC236}">
              <a16:creationId xmlns:a16="http://schemas.microsoft.com/office/drawing/2014/main" id="{4D030C40-EB8B-C93C-72D6-2C4743B0D63F}"/>
            </a:ext>
          </a:extLst>
        </xdr:cNvPr>
        <xdr:cNvSpPr txBox="1"/>
      </xdr:nvSpPr>
      <xdr:spPr>
        <a:xfrm>
          <a:off x="5248277" y="416696"/>
          <a:ext cx="48863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r"/>
          <a:fld id="{8876F17B-E481-4648-91F4-C7E2FBF9B4BD}" type="TxLink">
            <a:rPr lang="en-US" sz="1200" b="1" i="0" u="none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RESULTADO TOTAL DE VOTOS APURADOS</a:t>
          </a:fld>
          <a:endParaRPr lang="pt-BR" sz="1400" b="1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 Mota" refreshedDate="44806.113596990741" createdVersion="8" refreshedVersion="8" minRefreshableVersion="3" recordCount="124" xr:uid="{D901E0D1-4F67-4003-88DC-9A48226B72AE}">
  <cacheSource type="worksheet">
    <worksheetSource ref="A1:L125" sheet="dados-votos"/>
  </cacheSource>
  <cacheFields count="12">
    <cacheField name="Município" numFmtId="0">
      <sharedItems count="1">
        <s v="OSASCO"/>
      </sharedItems>
    </cacheField>
    <cacheField name="Eleição" numFmtId="0">
      <sharedItems/>
    </cacheField>
    <cacheField name="Cargo" numFmtId="0">
      <sharedItems/>
    </cacheField>
    <cacheField name="Candidato" numFmtId="0">
      <sharedItems count="3">
        <s v="ANTONIO CARLOS"/>
        <s v="JOSÉ DO AÇOUGUE"/>
        <s v="MARIA DIAS DE LIMA"/>
      </sharedItems>
    </cacheField>
    <cacheField name="Número" numFmtId="0">
      <sharedItems containsSemiMixedTypes="0" containsString="0" containsNumber="1" containsInteger="1" minValue="33250" maxValue="45789"/>
    </cacheField>
    <cacheField name="Partido" numFmtId="0">
      <sharedItems/>
    </cacheField>
    <cacheField name="Zona Eleitoral" numFmtId="0">
      <sharedItems count="7">
        <s v="Zona Eleitoral 213"/>
        <s v="Zona Eleitoral 276"/>
        <s v="Zona Eleitoral 277"/>
        <s v="Zona Eleitoral 285"/>
        <s v="Zona Eleitoral 315"/>
        <s v="Zona Eleitoral 331"/>
        <s v="Zona Eleitoral 332"/>
      </sharedItems>
    </cacheField>
    <cacheField name="Bairro" numFmtId="0">
      <sharedItems count="55">
        <s v="CENTRO"/>
        <s v="PARQUE CONTINENTAL"/>
        <s v="JARDIM ILONA"/>
        <s v="JARDIM MUTINGA"/>
        <s v="JARDIM ROCHDALLE"/>
        <s v="VILA AYROSA"/>
        <s v="VILA SÃO JOSÉ"/>
        <s v="JARDIM DAVILA"/>
        <s v="JARDIM SÃO JOÃO BELA VISTA"/>
        <s v="JARDIM TRES MONTANHAS"/>
        <s v="VILA MENK"/>
        <s v="JARDIM PEDRO PINHO"/>
        <s v="CIDADE DAS FLORES"/>
        <s v="JARDIM DAS FLORES"/>
        <s v="JARDIM MARIA PAULA"/>
        <s v="QUILOMETRO DEZOITO"/>
        <s v="VILA ISABEL"/>
        <s v="VILA YOLANDA"/>
        <s v="ALTO DE QUITAÚNA"/>
        <s v="JARDIM ROSA"/>
        <s v="JAGUARIBE"/>
        <s v="VILA BUSSOCABA"/>
        <s v="JARDIM BELA VISTA"/>
        <s v="JARDIM CIPAVA"/>
        <s v="VILA OSASCO"/>
        <s v="CONJUNTO DOS METALURGICOS"/>
        <s v="JARDIM HELENA"/>
        <s v="JARDIM CACHOEIRINHA"/>
        <s v="JARDIM CIPAVA II"/>
        <s v="JARDIM PADROEIRA I"/>
        <s v="JARDIM ROBERTO"/>
        <s v="JARDIM SANTO ANTONIO"/>
        <s v="JARDIM SÃO VICTOR"/>
        <s v="JARDIM TURIBIO"/>
        <s v="JARDIM VELOSO"/>
        <s v="VILA DA JUSTIÇA"/>
        <s v="VILA PRADO"/>
        <s v="JARDIM CIRINO"/>
        <s v="JARDIM PAULISTA"/>
        <s v="JARDIM BARONESA"/>
        <s v="JARDIM HELENA MARIA"/>
        <s v="JARDIM PIRATININGA"/>
        <s v="VILA SERVENTINA"/>
        <s v="JARDIM ALIANÇA"/>
        <s v="JARDIM IMPERIAL"/>
        <s v="JARDIM MUNHOZ JUNIOR"/>
        <s v="IAPI"/>
        <s v="PORTAL DOESTE I"/>
        <s v="VILA PORTAL DOESTE"/>
        <s v="JARDIM BUSSOCABA"/>
        <s v="JARDIM DABRIL"/>
        <s v="JARDIM NOVA AMÉRICA"/>
        <s v="JARDIM ORIENTAL"/>
        <s v="JARDIM NOVO OSASCO"/>
        <s v="VILA YARA"/>
      </sharedItems>
    </cacheField>
    <cacheField name="Local de Votação" numFmtId="0">
      <sharedItems count="86">
        <s v="COLEGIO FERNÃO DIAS PAES"/>
        <s v="CENTRO UNIVERSITARIO UNIFIEO"/>
        <s v="EE. PROFª. MARIA AUGUSTA SIQUEIRA"/>
        <s v="EE. PROF. ALCYR OLIVEIRA PORCIÚNCULA"/>
        <s v="CEMEI OSVALDO GONÇALVES DE CARVALHO"/>
        <s v="CEMEI PROFª WILMA FOLTRAN PORTELLA"/>
        <s v="E.M.E.F. LUIZ BORTOLOSSO"/>
        <s v="E.M.E.F. PROFª TEREZINHA MARTINS PEREIRA"/>
        <s v="EE. JÚLIA LOPES DE ALMEIDA"/>
        <s v="E.M.E.F. TOBIAS BARRETO DE MENEZES"/>
        <s v="EE. ANTÔNIO CARLOS DA TRINDADE"/>
        <s v="EE. PROF. FRANCISCO CASABONA"/>
        <s v="E.M.E.F. PROF. ALÍPIO DA SILVA LAVOURA"/>
        <s v="E.M.E.F. IRMÃ TECLA MERLO"/>
        <s v="EE. PROF. HORÁCIO QUAGLIO"/>
        <s v="EE. PROF. GASTÃO RAMOS"/>
        <s v="EE. CLAUDINEI GARCIA"/>
        <s v="EE. DR. AURELIANO LEITE"/>
        <s v="EE. DR. AMÉRICO MARCO ANTONIO"/>
        <s v="EMEF. ELZA DE CARVALHO MELLO BATTISTON"/>
        <s v="FITO FUNDAÇÃO INSTITUTO TECNOLÓGICO DE OSASCO"/>
        <s v="EMEF. JOSÉ VERÍSSIMO DE MATOS"/>
        <s v="EMEF. PROF. JOÃO LARIZZATTI"/>
        <s v="EMEF. FRANCISCO CAVALCANTI PONTES DE MIRANDA"/>
        <s v="EE. PROFA. FANNY MONZONI SANTOS"/>
        <s v="EE. CORONEL ANTONIO PAIVA DE SAMPAIO"/>
        <s v="EE. PROFA.  LUCY ANNA CARROZO LATORRE"/>
        <s v="EMEF. PROF. JOÃO GUIMARÃES ROSA"/>
        <s v="EE. MAJOR TELMO COELHO FILHO"/>
        <s v="CEMEI 2- MARIA TARCILLA FORNASARO MELLI"/>
        <s v="CENTRO  UNIVERSITÁRIO UNIFIEO"/>
        <s v="EE PROF BENEDICTO CALDEIRA"/>
        <s v="EMEF JOSE MARTINIANO DE ALENCAR"/>
        <s v="EE DEPUTADO GUILHERME DE OLIVEIRA GOMES"/>
        <s v="EE PROF VICENTE PEIXOTO"/>
        <s v="EMEF. DR. JOSÉ MANOEL AYRES"/>
        <s v="EMEF. OSVALDO QUIRINO SIMÕES"/>
        <s v="EE. DR. ANTONIO BRAZ GAMBARINI"/>
        <s v="EMEF. MARINA VON PETTHAMNER MELLI"/>
        <s v="EE. DIRETOR RICARDO GENESIO DA SILVA"/>
        <s v="EMEF. OSCAR PENNACINO"/>
        <s v="EE. PROF. ORLANDO GERÍBOLA"/>
        <s v="EE. IRMÃ GABRIELA MARIA ELIZABETH WIENKEM"/>
        <s v="EE. LEONARDO VILLAS BOAS"/>
        <s v="CENTRO EDUCACIONAL SESI-UNIDADE 425"/>
        <s v="CEU. JOSÉ SARAMAGO"/>
        <s v="EE. PROF. NEWTON ESPÍRITO SANTO AYRES"/>
        <s v="EE. SÃO PAULO DA CRUZ"/>
        <s v="EE. PROF. OGUIOMAR RUGGERI"/>
        <s v="EE. TARSILA DO AMARAL"/>
        <s v="EMEF. BENEDITO ALVES TURÍBIO"/>
        <s v="EE. ANTONIO DE ALMEIDA JUNIOR"/>
        <s v="EMEF. PROF. RENATO FIÚZA TELES"/>
        <s v="EMEIF. PROFª ETIENE SALES CAMPELO"/>
        <s v="EMEF. DEPUTADO ALFREDO FARHAT"/>
        <s v="EMEF. ALICE RABECHINI"/>
        <s v="EE. PROFª. NEUZA DE OLIVEIRA PRÉVIDE"/>
        <s v="EMEIEF. PROFESSOR VALTER DE OLIVEIRA FERREIRA"/>
        <s v="FUNDAÇÃO INSTITUTO TECNOLÓGICO DE OSASCO"/>
        <s v="EMEF. PROF. JOÃO EUCLYDES PEREIRA"/>
        <s v="EMEF. MARINA SADDI HAIDAR"/>
        <s v="EMEF. PASTOR JOSIAS BAPTISTA"/>
        <s v="EMEF. PROFª. OLINDA MOREIRA LEMES DA CUNHA"/>
        <s v="EMEF. BENEDICTO WESCHENFELDER"/>
        <s v="EE. EDUCADOR PAULO FREIRE"/>
        <s v="EE. PROF. DR. LUIZ LUSTOSA DA SILVA"/>
        <s v="EMEF. DR. FRANCISCO MANUEL LUMBRALES DE SÁ CARNEIRO"/>
        <s v="EMEI. PROFª. SÔNIA MARIA DE ALMEIDA FERNANDES"/>
        <s v="EE. PROFª. FRANCISCA LISBOA PERALTA"/>
        <s v="EMEF. ESCULTOR VICTOR BRECHERET"/>
        <s v="EE. FRANCISCO MATARAZZO SOBRINHO"/>
        <s v="EE. PROF. JOSUÉ BENEDICTO MENDES"/>
        <s v="EMEF. PROFESSOR JOÃO CAMPESTRINI"/>
        <s v="CENTRO EDUCACIONAL SESI 417"/>
        <s v="EE. PROF. ELÓI LACERDA"/>
        <s v="EE. PROF. FERNANDO BUONADUCE"/>
        <s v="EMEF. PROF. MANOEL BARBOSA DE SOUZA"/>
        <s v="EE. JOSÉ RIBEIRO DE SOUZA"/>
        <s v="EE. ROSA BONFIGLIOLI"/>
        <s v="EMEF. PROF. ANÉZIO CABRAL"/>
        <s v="EMEI. IGNÊS COLLINO"/>
        <s v="EE. JOSÉ GERALDO VIEIRA"/>
        <s v="EMEF. QUINTINO BOCAIÚVA"/>
        <s v="EE. PROF. JOÃO BAPTISTA DE BRITO"/>
        <s v="UNIVERSIDADE ANHANGUERA EDUCACIONAL"/>
        <s v="EMEF. MAX ZENDRON"/>
      </sharedItems>
    </cacheField>
    <cacheField name="Eleito" numFmtId="0">
      <sharedItems/>
    </cacheField>
    <cacheField name="Votos" numFmtId="0">
      <sharedItems containsSemiMixedTypes="0" containsString="0" containsNumber="1" containsInteger="1" minValue="1" maxValue="115"/>
    </cacheField>
    <cacheField name="Regiã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s v="Eleição 2012 1º Turno - SP"/>
    <s v="Vereador"/>
    <x v="0"/>
    <n v="33250"/>
    <s v="PMN"/>
    <x v="0"/>
    <x v="0"/>
    <x v="0"/>
    <s v="NÃO"/>
    <n v="1"/>
    <e v="#N/A"/>
  </r>
  <r>
    <x v="0"/>
    <s v="Eleição 2012 1º Turno - SP"/>
    <s v="Vereador"/>
    <x v="1"/>
    <n v="45177"/>
    <s v="PSDB"/>
    <x v="0"/>
    <x v="1"/>
    <x v="1"/>
    <s v="NÃO"/>
    <n v="3"/>
    <e v="#N/A"/>
  </r>
  <r>
    <x v="0"/>
    <s v="Eleição 2012 1º Turno - SP"/>
    <s v="Vereador"/>
    <x v="2"/>
    <n v="45789"/>
    <s v="PSDB"/>
    <x v="0"/>
    <x v="0"/>
    <x v="0"/>
    <s v="NÃO"/>
    <n v="1"/>
    <e v="#N/A"/>
  </r>
  <r>
    <x v="0"/>
    <s v="Eleição 2012 1º Turno - SP"/>
    <s v="Vereador"/>
    <x v="0"/>
    <n v="33250"/>
    <s v="PMN"/>
    <x v="1"/>
    <x v="2"/>
    <x v="2"/>
    <s v="NÃO"/>
    <n v="1"/>
    <e v="#N/A"/>
  </r>
  <r>
    <x v="0"/>
    <s v="Eleição 2012 1º Turno - SP"/>
    <s v="Vereador"/>
    <x v="0"/>
    <n v="33250"/>
    <s v="PMN"/>
    <x v="1"/>
    <x v="3"/>
    <x v="3"/>
    <s v="NÃO"/>
    <n v="3"/>
    <e v="#N/A"/>
  </r>
  <r>
    <x v="0"/>
    <s v="Eleição 2012 1º Turno - SP"/>
    <s v="Vereador"/>
    <x v="0"/>
    <n v="33250"/>
    <s v="PMN"/>
    <x v="1"/>
    <x v="4"/>
    <x v="4"/>
    <s v="NÃO"/>
    <n v="2"/>
    <e v="#N/A"/>
  </r>
  <r>
    <x v="0"/>
    <s v="Eleição 2012 1º Turno - SP"/>
    <s v="Vereador"/>
    <x v="0"/>
    <n v="33250"/>
    <s v="PMN"/>
    <x v="1"/>
    <x v="4"/>
    <x v="5"/>
    <s v="NÃO"/>
    <n v="3"/>
    <m/>
  </r>
  <r>
    <x v="0"/>
    <s v="Eleição 2012 1º Turno - SP"/>
    <s v="Vereador"/>
    <x v="0"/>
    <n v="33250"/>
    <s v="PMN"/>
    <x v="1"/>
    <x v="4"/>
    <x v="6"/>
    <s v="NÃO"/>
    <n v="3"/>
    <m/>
  </r>
  <r>
    <x v="0"/>
    <s v="Eleição 2012 1º Turno - SP"/>
    <s v="Vereador"/>
    <x v="0"/>
    <n v="33250"/>
    <s v="PMN"/>
    <x v="1"/>
    <x v="4"/>
    <x v="7"/>
    <s v="NÃO"/>
    <n v="6"/>
    <m/>
  </r>
  <r>
    <x v="0"/>
    <s v="Eleição 2012 1º Turno - SP"/>
    <s v="Vereador"/>
    <x v="0"/>
    <n v="33250"/>
    <s v="PMN"/>
    <x v="1"/>
    <x v="4"/>
    <x v="8"/>
    <s v="NÃO"/>
    <n v="5"/>
    <m/>
  </r>
  <r>
    <x v="0"/>
    <s v="Eleição 2012 1º Turno - SP"/>
    <s v="Vereador"/>
    <x v="0"/>
    <n v="33250"/>
    <s v="PMN"/>
    <x v="1"/>
    <x v="5"/>
    <x v="9"/>
    <s v="NÃO"/>
    <n v="2"/>
    <m/>
  </r>
  <r>
    <x v="0"/>
    <s v="Eleição 2012 1º Turno - SP"/>
    <s v="Vereador"/>
    <x v="0"/>
    <n v="33250"/>
    <s v="PMN"/>
    <x v="1"/>
    <x v="5"/>
    <x v="10"/>
    <s v="NÃO"/>
    <n v="1"/>
    <m/>
  </r>
  <r>
    <x v="0"/>
    <s v="Eleição 2012 1º Turno - SP"/>
    <s v="Vereador"/>
    <x v="0"/>
    <n v="33250"/>
    <s v="PMN"/>
    <x v="1"/>
    <x v="6"/>
    <x v="11"/>
    <s v="NÃO"/>
    <n v="1"/>
    <m/>
  </r>
  <r>
    <x v="0"/>
    <s v="Eleição 2012 1º Turno - SP"/>
    <s v="Vereador"/>
    <x v="1"/>
    <n v="45177"/>
    <s v="PSDB"/>
    <x v="1"/>
    <x v="7"/>
    <x v="12"/>
    <s v="NÃO"/>
    <n v="1"/>
    <m/>
  </r>
  <r>
    <x v="0"/>
    <s v="Eleição 2012 1º Turno - SP"/>
    <s v="Vereador"/>
    <x v="1"/>
    <n v="45177"/>
    <s v="PSDB"/>
    <x v="1"/>
    <x v="3"/>
    <x v="3"/>
    <s v="NÃO"/>
    <n v="1"/>
    <m/>
  </r>
  <r>
    <x v="0"/>
    <s v="Eleição 2012 1º Turno - SP"/>
    <s v="Vereador"/>
    <x v="1"/>
    <n v="45177"/>
    <s v="PSDB"/>
    <x v="1"/>
    <x v="4"/>
    <x v="7"/>
    <s v="NÃO"/>
    <n v="1"/>
    <m/>
  </r>
  <r>
    <x v="0"/>
    <s v="Eleição 2012 1º Turno - SP"/>
    <s v="Vereador"/>
    <x v="1"/>
    <n v="45177"/>
    <s v="PSDB"/>
    <x v="1"/>
    <x v="4"/>
    <x v="8"/>
    <s v="NÃO"/>
    <n v="2"/>
    <m/>
  </r>
  <r>
    <x v="0"/>
    <s v="Eleição 2012 1º Turno - SP"/>
    <s v="Vereador"/>
    <x v="1"/>
    <n v="45177"/>
    <s v="PSDB"/>
    <x v="1"/>
    <x v="5"/>
    <x v="10"/>
    <s v="NÃO"/>
    <n v="2"/>
    <m/>
  </r>
  <r>
    <x v="0"/>
    <s v="Eleição 2012 1º Turno - SP"/>
    <s v="Vereador"/>
    <x v="2"/>
    <n v="45789"/>
    <s v="PSDB"/>
    <x v="1"/>
    <x v="7"/>
    <x v="12"/>
    <s v="NÃO"/>
    <n v="4"/>
    <m/>
  </r>
  <r>
    <x v="0"/>
    <s v="Eleição 2012 1º Turno - SP"/>
    <s v="Vereador"/>
    <x v="2"/>
    <n v="45789"/>
    <s v="PSDB"/>
    <x v="1"/>
    <x v="2"/>
    <x v="2"/>
    <s v="NÃO"/>
    <n v="1"/>
    <m/>
  </r>
  <r>
    <x v="0"/>
    <s v="Eleição 2012 1º Turno - SP"/>
    <s v="Vereador"/>
    <x v="2"/>
    <n v="45789"/>
    <s v="PSDB"/>
    <x v="1"/>
    <x v="3"/>
    <x v="13"/>
    <s v="NÃO"/>
    <n v="5"/>
    <m/>
  </r>
  <r>
    <x v="0"/>
    <s v="Eleição 2012 1º Turno - SP"/>
    <s v="Vereador"/>
    <x v="2"/>
    <n v="45789"/>
    <s v="PSDB"/>
    <x v="1"/>
    <x v="3"/>
    <x v="3"/>
    <s v="NÃO"/>
    <n v="4"/>
    <m/>
  </r>
  <r>
    <x v="0"/>
    <s v="Eleição 2012 1º Turno - SP"/>
    <s v="Vereador"/>
    <x v="2"/>
    <n v="45789"/>
    <s v="PSDB"/>
    <x v="1"/>
    <x v="4"/>
    <x v="4"/>
    <s v="NÃO"/>
    <n v="2"/>
    <m/>
  </r>
  <r>
    <x v="0"/>
    <s v="Eleição 2012 1º Turno - SP"/>
    <s v="Vereador"/>
    <x v="2"/>
    <n v="45789"/>
    <s v="PSDB"/>
    <x v="1"/>
    <x v="4"/>
    <x v="5"/>
    <s v="NÃO"/>
    <n v="3"/>
    <m/>
  </r>
  <r>
    <x v="0"/>
    <s v="Eleição 2012 1º Turno - SP"/>
    <s v="Vereador"/>
    <x v="2"/>
    <n v="45789"/>
    <s v="PSDB"/>
    <x v="1"/>
    <x v="4"/>
    <x v="6"/>
    <s v="NÃO"/>
    <n v="5"/>
    <m/>
  </r>
  <r>
    <x v="0"/>
    <s v="Eleição 2012 1º Turno - SP"/>
    <s v="Vereador"/>
    <x v="2"/>
    <n v="45789"/>
    <s v="PSDB"/>
    <x v="1"/>
    <x v="4"/>
    <x v="7"/>
    <s v="NÃO"/>
    <n v="5"/>
    <m/>
  </r>
  <r>
    <x v="0"/>
    <s v="Eleição 2012 1º Turno - SP"/>
    <s v="Vereador"/>
    <x v="2"/>
    <n v="45789"/>
    <s v="PSDB"/>
    <x v="1"/>
    <x v="8"/>
    <x v="14"/>
    <s v="NÃO"/>
    <n v="1"/>
    <m/>
  </r>
  <r>
    <x v="0"/>
    <s v="Eleição 2012 1º Turno - SP"/>
    <s v="Vereador"/>
    <x v="2"/>
    <n v="45789"/>
    <s v="PSDB"/>
    <x v="1"/>
    <x v="9"/>
    <x v="15"/>
    <s v="NÃO"/>
    <n v="1"/>
    <m/>
  </r>
  <r>
    <x v="0"/>
    <s v="Eleição 2012 1º Turno - SP"/>
    <s v="Vereador"/>
    <x v="2"/>
    <n v="45789"/>
    <s v="PSDB"/>
    <x v="1"/>
    <x v="5"/>
    <x v="9"/>
    <s v="NÃO"/>
    <n v="2"/>
    <m/>
  </r>
  <r>
    <x v="0"/>
    <s v="Eleição 2012 1º Turno - SP"/>
    <s v="Vereador"/>
    <x v="2"/>
    <n v="45789"/>
    <s v="PSDB"/>
    <x v="1"/>
    <x v="5"/>
    <x v="10"/>
    <s v="NÃO"/>
    <n v="4"/>
    <m/>
  </r>
  <r>
    <x v="0"/>
    <s v="Eleição 2012 1º Turno - SP"/>
    <s v="Vereador"/>
    <x v="2"/>
    <n v="45789"/>
    <s v="PSDB"/>
    <x v="1"/>
    <x v="5"/>
    <x v="16"/>
    <s v="NÃO"/>
    <n v="2"/>
    <m/>
  </r>
  <r>
    <x v="0"/>
    <s v="Eleição 2012 1º Turno - SP"/>
    <s v="Vereador"/>
    <x v="2"/>
    <n v="45789"/>
    <s v="PSDB"/>
    <x v="1"/>
    <x v="10"/>
    <x v="17"/>
    <s v="NÃO"/>
    <n v="4"/>
    <m/>
  </r>
  <r>
    <x v="0"/>
    <s v="Eleição 2012 1º Turno - SP"/>
    <s v="Vereador"/>
    <x v="0"/>
    <n v="33250"/>
    <s v="PMN"/>
    <x v="2"/>
    <x v="11"/>
    <x v="18"/>
    <s v="NÃO"/>
    <n v="1"/>
    <m/>
  </r>
  <r>
    <x v="0"/>
    <s v="Eleição 2012 1º Turno - SP"/>
    <s v="Vereador"/>
    <x v="1"/>
    <n v="45177"/>
    <s v="PSDB"/>
    <x v="2"/>
    <x v="12"/>
    <x v="19"/>
    <s v="NÃO"/>
    <n v="1"/>
    <m/>
  </r>
  <r>
    <x v="0"/>
    <s v="Eleição 2012 1º Turno - SP"/>
    <s v="Vereador"/>
    <x v="1"/>
    <n v="45177"/>
    <s v="PSDB"/>
    <x v="2"/>
    <x v="13"/>
    <x v="20"/>
    <s v="NÃO"/>
    <n v="2"/>
    <m/>
  </r>
  <r>
    <x v="0"/>
    <s v="Eleição 2012 1º Turno - SP"/>
    <s v="Vereador"/>
    <x v="1"/>
    <n v="45177"/>
    <s v="PSDB"/>
    <x v="2"/>
    <x v="14"/>
    <x v="21"/>
    <s v="NÃO"/>
    <n v="1"/>
    <m/>
  </r>
  <r>
    <x v="0"/>
    <s v="Eleição 2012 1º Turno - SP"/>
    <s v="Vereador"/>
    <x v="1"/>
    <n v="45177"/>
    <s v="PSDB"/>
    <x v="2"/>
    <x v="11"/>
    <x v="18"/>
    <s v="NÃO"/>
    <n v="4"/>
    <m/>
  </r>
  <r>
    <x v="0"/>
    <s v="Eleição 2012 1º Turno - SP"/>
    <s v="Vereador"/>
    <x v="1"/>
    <n v="45177"/>
    <s v="PSDB"/>
    <x v="2"/>
    <x v="15"/>
    <x v="22"/>
    <s v="NÃO"/>
    <n v="1"/>
    <m/>
  </r>
  <r>
    <x v="0"/>
    <s v="Eleição 2012 1º Turno - SP"/>
    <s v="Vereador"/>
    <x v="1"/>
    <n v="45177"/>
    <s v="PSDB"/>
    <x v="2"/>
    <x v="16"/>
    <x v="23"/>
    <s v="NÃO"/>
    <n v="1"/>
    <m/>
  </r>
  <r>
    <x v="0"/>
    <s v="Eleição 2012 1º Turno - SP"/>
    <s v="Vereador"/>
    <x v="1"/>
    <n v="45177"/>
    <s v="PSDB"/>
    <x v="2"/>
    <x v="17"/>
    <x v="24"/>
    <s v="NÃO"/>
    <n v="2"/>
    <m/>
  </r>
  <r>
    <x v="0"/>
    <s v="Eleição 2012 1º Turno - SP"/>
    <s v="Vereador"/>
    <x v="2"/>
    <n v="45789"/>
    <s v="PSDB"/>
    <x v="2"/>
    <x v="18"/>
    <x v="25"/>
    <s v="NÃO"/>
    <n v="1"/>
    <m/>
  </r>
  <r>
    <x v="0"/>
    <s v="Eleição 2012 1º Turno - SP"/>
    <s v="Vereador"/>
    <x v="2"/>
    <n v="45789"/>
    <s v="PSDB"/>
    <x v="2"/>
    <x v="13"/>
    <x v="26"/>
    <s v="NÃO"/>
    <n v="1"/>
    <m/>
  </r>
  <r>
    <x v="0"/>
    <s v="Eleição 2012 1º Turno - SP"/>
    <s v="Vereador"/>
    <x v="2"/>
    <n v="45789"/>
    <s v="PSDB"/>
    <x v="2"/>
    <x v="14"/>
    <x v="21"/>
    <s v="NÃO"/>
    <n v="1"/>
    <m/>
  </r>
  <r>
    <x v="0"/>
    <s v="Eleição 2012 1º Turno - SP"/>
    <s v="Vereador"/>
    <x v="2"/>
    <n v="45789"/>
    <s v="PSDB"/>
    <x v="2"/>
    <x v="19"/>
    <x v="27"/>
    <s v="NÃO"/>
    <n v="1"/>
    <m/>
  </r>
  <r>
    <x v="0"/>
    <s v="Eleição 2012 1º Turno - SP"/>
    <s v="Vereador"/>
    <x v="2"/>
    <n v="45789"/>
    <s v="PSDB"/>
    <x v="2"/>
    <x v="15"/>
    <x v="28"/>
    <s v="NÃO"/>
    <n v="1"/>
    <m/>
  </r>
  <r>
    <x v="0"/>
    <s v="Eleição 2012 1º Turno - SP"/>
    <s v="Vereador"/>
    <x v="0"/>
    <n v="33250"/>
    <s v="PMN"/>
    <x v="3"/>
    <x v="20"/>
    <x v="29"/>
    <s v="NÃO"/>
    <n v="1"/>
    <m/>
  </r>
  <r>
    <x v="0"/>
    <s v="Eleição 2012 1º Turno - SP"/>
    <s v="Vereador"/>
    <x v="0"/>
    <n v="33250"/>
    <s v="PMN"/>
    <x v="3"/>
    <x v="21"/>
    <x v="30"/>
    <s v="NÃO"/>
    <n v="1"/>
    <m/>
  </r>
  <r>
    <x v="0"/>
    <s v="Eleição 2012 1º Turno - SP"/>
    <s v="Vereador"/>
    <x v="1"/>
    <n v="45177"/>
    <s v="PSDB"/>
    <x v="3"/>
    <x v="20"/>
    <x v="31"/>
    <s v="NÃO"/>
    <n v="1"/>
    <m/>
  </r>
  <r>
    <x v="0"/>
    <s v="Eleição 2012 1º Turno - SP"/>
    <s v="Vereador"/>
    <x v="1"/>
    <n v="45177"/>
    <s v="PSDB"/>
    <x v="3"/>
    <x v="22"/>
    <x v="32"/>
    <s v="NÃO"/>
    <n v="1"/>
    <m/>
  </r>
  <r>
    <x v="0"/>
    <s v="Eleição 2012 1º Turno - SP"/>
    <s v="Vereador"/>
    <x v="1"/>
    <n v="45177"/>
    <s v="PSDB"/>
    <x v="3"/>
    <x v="23"/>
    <x v="33"/>
    <s v="NÃO"/>
    <n v="1"/>
    <m/>
  </r>
  <r>
    <x v="0"/>
    <s v="Eleição 2012 1º Turno - SP"/>
    <s v="Vereador"/>
    <x v="1"/>
    <n v="45177"/>
    <s v="PSDB"/>
    <x v="3"/>
    <x v="21"/>
    <x v="30"/>
    <s v="NÃO"/>
    <n v="2"/>
    <m/>
  </r>
  <r>
    <x v="0"/>
    <s v="Eleição 2012 1º Turno - SP"/>
    <s v="Vereador"/>
    <x v="1"/>
    <n v="45177"/>
    <s v="PSDB"/>
    <x v="3"/>
    <x v="24"/>
    <x v="34"/>
    <s v="NÃO"/>
    <n v="1"/>
    <m/>
  </r>
  <r>
    <x v="0"/>
    <s v="Eleição 2012 1º Turno - SP"/>
    <s v="Vereador"/>
    <x v="2"/>
    <n v="45789"/>
    <s v="PSDB"/>
    <x v="3"/>
    <x v="21"/>
    <x v="30"/>
    <s v="NÃO"/>
    <n v="1"/>
    <m/>
  </r>
  <r>
    <x v="0"/>
    <s v="Eleição 2012 1º Turno - SP"/>
    <s v="Vereador"/>
    <x v="2"/>
    <n v="45789"/>
    <s v="PSDB"/>
    <x v="3"/>
    <x v="24"/>
    <x v="34"/>
    <s v="NÃO"/>
    <n v="1"/>
    <m/>
  </r>
  <r>
    <x v="0"/>
    <s v="Eleição 2012 1º Turno - SP"/>
    <s v="Vereador"/>
    <x v="0"/>
    <n v="33250"/>
    <s v="PMN"/>
    <x v="4"/>
    <x v="25"/>
    <x v="35"/>
    <s v="NÃO"/>
    <n v="1"/>
    <m/>
  </r>
  <r>
    <x v="0"/>
    <s v="Eleição 2012 1º Turno - SP"/>
    <s v="Vereador"/>
    <x v="0"/>
    <n v="33250"/>
    <s v="PMN"/>
    <x v="4"/>
    <x v="26"/>
    <x v="36"/>
    <s v="NÃO"/>
    <n v="1"/>
    <m/>
  </r>
  <r>
    <x v="0"/>
    <s v="Eleição 2012 1º Turno - SP"/>
    <s v="Vereador"/>
    <x v="1"/>
    <n v="45177"/>
    <s v="PSDB"/>
    <x v="4"/>
    <x v="25"/>
    <x v="37"/>
    <s v="NÃO"/>
    <n v="3"/>
    <m/>
  </r>
  <r>
    <x v="0"/>
    <s v="Eleição 2012 1º Turno - SP"/>
    <s v="Vereador"/>
    <x v="1"/>
    <n v="45177"/>
    <s v="PSDB"/>
    <x v="4"/>
    <x v="25"/>
    <x v="35"/>
    <s v="NÃO"/>
    <n v="3"/>
    <m/>
  </r>
  <r>
    <x v="0"/>
    <s v="Eleição 2012 1º Turno - SP"/>
    <s v="Vereador"/>
    <x v="1"/>
    <n v="45177"/>
    <s v="PSDB"/>
    <x v="4"/>
    <x v="27"/>
    <x v="38"/>
    <s v="NÃO"/>
    <n v="25"/>
    <m/>
  </r>
  <r>
    <x v="0"/>
    <s v="Eleição 2012 1º Turno - SP"/>
    <s v="Vereador"/>
    <x v="1"/>
    <n v="45177"/>
    <s v="PSDB"/>
    <x v="4"/>
    <x v="28"/>
    <x v="39"/>
    <s v="NÃO"/>
    <n v="29"/>
    <m/>
  </r>
  <r>
    <x v="0"/>
    <s v="Eleição 2012 1º Turno - SP"/>
    <s v="Vereador"/>
    <x v="1"/>
    <n v="45177"/>
    <s v="PSDB"/>
    <x v="4"/>
    <x v="28"/>
    <x v="40"/>
    <s v="NÃO"/>
    <n v="53"/>
    <m/>
  </r>
  <r>
    <x v="0"/>
    <s v="Eleição 2012 1º Turno - SP"/>
    <s v="Vereador"/>
    <x v="1"/>
    <n v="45177"/>
    <s v="PSDB"/>
    <x v="4"/>
    <x v="26"/>
    <x v="41"/>
    <s v="NÃO"/>
    <n v="1"/>
    <m/>
  </r>
  <r>
    <x v="0"/>
    <s v="Eleição 2012 1º Turno - SP"/>
    <s v="Vereador"/>
    <x v="1"/>
    <n v="45177"/>
    <s v="PSDB"/>
    <x v="4"/>
    <x v="26"/>
    <x v="36"/>
    <s v="NÃO"/>
    <n v="2"/>
    <m/>
  </r>
  <r>
    <x v="0"/>
    <s v="Eleição 2012 1º Turno - SP"/>
    <s v="Vereador"/>
    <x v="1"/>
    <n v="45177"/>
    <s v="PSDB"/>
    <x v="4"/>
    <x v="29"/>
    <x v="42"/>
    <s v="NÃO"/>
    <n v="52"/>
    <m/>
  </r>
  <r>
    <x v="0"/>
    <s v="Eleição 2012 1º Turno - SP"/>
    <s v="Vereador"/>
    <x v="1"/>
    <n v="45177"/>
    <s v="PSDB"/>
    <x v="4"/>
    <x v="29"/>
    <x v="43"/>
    <s v="NÃO"/>
    <n v="53"/>
    <m/>
  </r>
  <r>
    <x v="0"/>
    <s v="Eleição 2012 1º Turno - SP"/>
    <s v="Vereador"/>
    <x v="1"/>
    <n v="45177"/>
    <s v="PSDB"/>
    <x v="4"/>
    <x v="30"/>
    <x v="44"/>
    <s v="NÃO"/>
    <n v="24"/>
    <m/>
  </r>
  <r>
    <x v="0"/>
    <s v="Eleição 2012 1º Turno - SP"/>
    <s v="Vereador"/>
    <x v="1"/>
    <n v="45177"/>
    <s v="PSDB"/>
    <x v="4"/>
    <x v="31"/>
    <x v="45"/>
    <s v="NÃO"/>
    <n v="1"/>
    <m/>
  </r>
  <r>
    <x v="0"/>
    <s v="Eleição 2012 1º Turno - SP"/>
    <s v="Vereador"/>
    <x v="1"/>
    <n v="45177"/>
    <s v="PSDB"/>
    <x v="4"/>
    <x v="31"/>
    <x v="46"/>
    <s v="NÃO"/>
    <n v="14"/>
    <m/>
  </r>
  <r>
    <x v="0"/>
    <s v="Eleição 2012 1º Turno - SP"/>
    <s v="Vereador"/>
    <x v="1"/>
    <n v="45177"/>
    <s v="PSDB"/>
    <x v="4"/>
    <x v="31"/>
    <x v="47"/>
    <s v="NÃO"/>
    <n v="5"/>
    <m/>
  </r>
  <r>
    <x v="0"/>
    <s v="Eleição 2012 1º Turno - SP"/>
    <s v="Vereador"/>
    <x v="1"/>
    <n v="45177"/>
    <s v="PSDB"/>
    <x v="4"/>
    <x v="32"/>
    <x v="48"/>
    <s v="NÃO"/>
    <n v="2"/>
    <m/>
  </r>
  <r>
    <x v="0"/>
    <s v="Eleição 2012 1º Turno - SP"/>
    <s v="Vereador"/>
    <x v="1"/>
    <n v="45177"/>
    <s v="PSDB"/>
    <x v="4"/>
    <x v="33"/>
    <x v="49"/>
    <s v="NÃO"/>
    <n v="103"/>
    <m/>
  </r>
  <r>
    <x v="0"/>
    <s v="Eleição 2012 1º Turno - SP"/>
    <s v="Vereador"/>
    <x v="1"/>
    <n v="45177"/>
    <s v="PSDB"/>
    <x v="4"/>
    <x v="33"/>
    <x v="50"/>
    <s v="NÃO"/>
    <n v="59"/>
    <m/>
  </r>
  <r>
    <x v="0"/>
    <s v="Eleição 2012 1º Turno - SP"/>
    <s v="Vereador"/>
    <x v="1"/>
    <n v="45177"/>
    <s v="PSDB"/>
    <x v="4"/>
    <x v="34"/>
    <x v="51"/>
    <s v="NÃO"/>
    <n v="12"/>
    <m/>
  </r>
  <r>
    <x v="0"/>
    <s v="Eleição 2012 1º Turno - SP"/>
    <s v="Vereador"/>
    <x v="1"/>
    <n v="45177"/>
    <s v="PSDB"/>
    <x v="4"/>
    <x v="35"/>
    <x v="52"/>
    <s v="NÃO"/>
    <n v="3"/>
    <m/>
  </r>
  <r>
    <x v="0"/>
    <s v="Eleição 2012 1º Turno - SP"/>
    <s v="Vereador"/>
    <x v="1"/>
    <n v="45177"/>
    <s v="PSDB"/>
    <x v="4"/>
    <x v="36"/>
    <x v="53"/>
    <s v="NÃO"/>
    <n v="9"/>
    <m/>
  </r>
  <r>
    <x v="0"/>
    <s v="Eleição 2012 1º Turno - SP"/>
    <s v="Vereador"/>
    <x v="2"/>
    <n v="45789"/>
    <s v="PSDB"/>
    <x v="4"/>
    <x v="28"/>
    <x v="40"/>
    <s v="NÃO"/>
    <n v="1"/>
    <m/>
  </r>
  <r>
    <x v="0"/>
    <s v="Eleição 2012 1º Turno - SP"/>
    <s v="Vereador"/>
    <x v="2"/>
    <n v="45789"/>
    <s v="PSDB"/>
    <x v="4"/>
    <x v="37"/>
    <x v="54"/>
    <s v="NÃO"/>
    <n v="1"/>
    <m/>
  </r>
  <r>
    <x v="0"/>
    <s v="Eleição 2012 1º Turno - SP"/>
    <s v="Vereador"/>
    <x v="2"/>
    <n v="45789"/>
    <s v="PSDB"/>
    <x v="4"/>
    <x v="26"/>
    <x v="41"/>
    <s v="NÃO"/>
    <n v="2"/>
    <m/>
  </r>
  <r>
    <x v="0"/>
    <s v="Eleição 2012 1º Turno - SP"/>
    <s v="Vereador"/>
    <x v="2"/>
    <n v="45789"/>
    <s v="PSDB"/>
    <x v="4"/>
    <x v="26"/>
    <x v="36"/>
    <s v="NÃO"/>
    <n v="1"/>
    <m/>
  </r>
  <r>
    <x v="0"/>
    <s v="Eleição 2012 1º Turno - SP"/>
    <s v="Vereador"/>
    <x v="2"/>
    <n v="45789"/>
    <s v="PSDB"/>
    <x v="4"/>
    <x v="29"/>
    <x v="42"/>
    <s v="NÃO"/>
    <n v="3"/>
    <m/>
  </r>
  <r>
    <x v="0"/>
    <s v="Eleição 2012 1º Turno - SP"/>
    <s v="Vereador"/>
    <x v="2"/>
    <n v="45789"/>
    <s v="PSDB"/>
    <x v="4"/>
    <x v="29"/>
    <x v="43"/>
    <s v="NÃO"/>
    <n v="2"/>
    <m/>
  </r>
  <r>
    <x v="0"/>
    <s v="Eleição 2012 1º Turno - SP"/>
    <s v="Vereador"/>
    <x v="2"/>
    <n v="45789"/>
    <s v="PSDB"/>
    <x v="4"/>
    <x v="38"/>
    <x v="55"/>
    <s v="NÃO"/>
    <n v="1"/>
    <m/>
  </r>
  <r>
    <x v="0"/>
    <s v="Eleição 2012 1º Turno - SP"/>
    <s v="Vereador"/>
    <x v="2"/>
    <n v="45789"/>
    <s v="PSDB"/>
    <x v="4"/>
    <x v="30"/>
    <x v="44"/>
    <s v="NÃO"/>
    <n v="2"/>
    <m/>
  </r>
  <r>
    <x v="0"/>
    <s v="Eleição 2012 1º Turno - SP"/>
    <s v="Vereador"/>
    <x v="2"/>
    <n v="45789"/>
    <s v="PSDB"/>
    <x v="4"/>
    <x v="31"/>
    <x v="47"/>
    <s v="NÃO"/>
    <n v="1"/>
    <m/>
  </r>
  <r>
    <x v="0"/>
    <s v="Eleição 2012 1º Turno - SP"/>
    <s v="Vereador"/>
    <x v="2"/>
    <n v="45789"/>
    <s v="PSDB"/>
    <x v="4"/>
    <x v="33"/>
    <x v="50"/>
    <s v="NÃO"/>
    <n v="1"/>
    <m/>
  </r>
  <r>
    <x v="0"/>
    <s v="Eleição 2012 1º Turno - SP"/>
    <s v="Vereador"/>
    <x v="0"/>
    <n v="33250"/>
    <s v="PMN"/>
    <x v="5"/>
    <x v="39"/>
    <x v="56"/>
    <s v="NÃO"/>
    <n v="1"/>
    <m/>
  </r>
  <r>
    <x v="0"/>
    <s v="Eleição 2012 1º Turno - SP"/>
    <s v="Vereador"/>
    <x v="0"/>
    <n v="33250"/>
    <s v="PMN"/>
    <x v="5"/>
    <x v="40"/>
    <x v="57"/>
    <s v="NÃO"/>
    <n v="1"/>
    <m/>
  </r>
  <r>
    <x v="0"/>
    <s v="Eleição 2012 1º Turno - SP"/>
    <s v="Vereador"/>
    <x v="0"/>
    <n v="33250"/>
    <s v="PMN"/>
    <x v="5"/>
    <x v="41"/>
    <x v="58"/>
    <s v="NÃO"/>
    <n v="1"/>
    <m/>
  </r>
  <r>
    <x v="0"/>
    <s v="Eleição 2012 1º Turno - SP"/>
    <s v="Vereador"/>
    <x v="0"/>
    <n v="33250"/>
    <s v="PMN"/>
    <x v="5"/>
    <x v="42"/>
    <x v="59"/>
    <s v="NÃO"/>
    <n v="1"/>
    <m/>
  </r>
  <r>
    <x v="0"/>
    <s v="Eleição 2012 1º Turno - SP"/>
    <s v="Vereador"/>
    <x v="1"/>
    <n v="45177"/>
    <s v="PSDB"/>
    <x v="5"/>
    <x v="43"/>
    <x v="60"/>
    <s v="NÃO"/>
    <n v="1"/>
    <m/>
  </r>
  <r>
    <x v="0"/>
    <s v="Eleição 2012 1º Turno - SP"/>
    <s v="Vereador"/>
    <x v="1"/>
    <n v="45177"/>
    <s v="PSDB"/>
    <x v="5"/>
    <x v="39"/>
    <x v="56"/>
    <s v="NÃO"/>
    <n v="2"/>
    <m/>
  </r>
  <r>
    <x v="0"/>
    <s v="Eleição 2012 1º Turno - SP"/>
    <s v="Vereador"/>
    <x v="1"/>
    <n v="45177"/>
    <s v="PSDB"/>
    <x v="5"/>
    <x v="44"/>
    <x v="61"/>
    <s v="NÃO"/>
    <n v="2"/>
    <m/>
  </r>
  <r>
    <x v="0"/>
    <s v="Eleição 2012 1º Turno - SP"/>
    <s v="Vereador"/>
    <x v="1"/>
    <n v="45177"/>
    <s v="PSDB"/>
    <x v="5"/>
    <x v="45"/>
    <x v="62"/>
    <s v="NÃO"/>
    <n v="1"/>
    <m/>
  </r>
  <r>
    <x v="0"/>
    <s v="Eleição 2012 1º Turno - SP"/>
    <s v="Vereador"/>
    <x v="2"/>
    <n v="45789"/>
    <s v="PSDB"/>
    <x v="5"/>
    <x v="46"/>
    <x v="63"/>
    <s v="NÃO"/>
    <n v="2"/>
    <m/>
  </r>
  <r>
    <x v="0"/>
    <s v="Eleição 2012 1º Turno - SP"/>
    <s v="Vereador"/>
    <x v="2"/>
    <n v="45789"/>
    <s v="PSDB"/>
    <x v="5"/>
    <x v="43"/>
    <x v="64"/>
    <s v="NÃO"/>
    <n v="1"/>
    <m/>
  </r>
  <r>
    <x v="0"/>
    <s v="Eleição 2012 1º Turno - SP"/>
    <s v="Vereador"/>
    <x v="2"/>
    <n v="45789"/>
    <s v="PSDB"/>
    <x v="5"/>
    <x v="43"/>
    <x v="60"/>
    <s v="NÃO"/>
    <n v="1"/>
    <m/>
  </r>
  <r>
    <x v="0"/>
    <s v="Eleição 2012 1º Turno - SP"/>
    <s v="Vereador"/>
    <x v="2"/>
    <n v="45789"/>
    <s v="PSDB"/>
    <x v="5"/>
    <x v="39"/>
    <x v="65"/>
    <s v="NÃO"/>
    <n v="19"/>
    <m/>
  </r>
  <r>
    <x v="0"/>
    <s v="Eleição 2012 1º Turno - SP"/>
    <s v="Vereador"/>
    <x v="2"/>
    <n v="45789"/>
    <s v="PSDB"/>
    <x v="5"/>
    <x v="39"/>
    <x v="56"/>
    <s v="NÃO"/>
    <n v="8"/>
    <m/>
  </r>
  <r>
    <x v="0"/>
    <s v="Eleição 2012 1º Turno - SP"/>
    <s v="Vereador"/>
    <x v="2"/>
    <n v="45789"/>
    <s v="PSDB"/>
    <x v="5"/>
    <x v="39"/>
    <x v="66"/>
    <s v="NÃO"/>
    <n v="5"/>
    <m/>
  </r>
  <r>
    <x v="0"/>
    <s v="Eleição 2012 1º Turno - SP"/>
    <s v="Vereador"/>
    <x v="2"/>
    <n v="45789"/>
    <s v="PSDB"/>
    <x v="5"/>
    <x v="39"/>
    <x v="67"/>
    <s v="NÃO"/>
    <n v="6"/>
    <m/>
  </r>
  <r>
    <x v="0"/>
    <s v="Eleição 2012 1º Turno - SP"/>
    <s v="Vereador"/>
    <x v="2"/>
    <n v="45789"/>
    <s v="PSDB"/>
    <x v="5"/>
    <x v="40"/>
    <x v="68"/>
    <s v="NÃO"/>
    <n v="2"/>
    <m/>
  </r>
  <r>
    <x v="0"/>
    <s v="Eleição 2012 1º Turno - SP"/>
    <s v="Vereador"/>
    <x v="2"/>
    <n v="45789"/>
    <s v="PSDB"/>
    <x v="5"/>
    <x v="44"/>
    <x v="69"/>
    <s v="NÃO"/>
    <n v="3"/>
    <m/>
  </r>
  <r>
    <x v="0"/>
    <s v="Eleição 2012 1º Turno - SP"/>
    <s v="Vereador"/>
    <x v="2"/>
    <n v="45789"/>
    <s v="PSDB"/>
    <x v="5"/>
    <x v="44"/>
    <x v="61"/>
    <s v="NÃO"/>
    <n v="2"/>
    <m/>
  </r>
  <r>
    <x v="0"/>
    <s v="Eleição 2012 1º Turno - SP"/>
    <s v="Vereador"/>
    <x v="2"/>
    <n v="45789"/>
    <s v="PSDB"/>
    <x v="5"/>
    <x v="45"/>
    <x v="70"/>
    <s v="NÃO"/>
    <n v="1"/>
    <m/>
  </r>
  <r>
    <x v="0"/>
    <s v="Eleição 2012 1º Turno - SP"/>
    <s v="Vereador"/>
    <x v="2"/>
    <n v="45789"/>
    <s v="PSDB"/>
    <x v="5"/>
    <x v="45"/>
    <x v="71"/>
    <s v="NÃO"/>
    <n v="2"/>
    <m/>
  </r>
  <r>
    <x v="0"/>
    <s v="Eleição 2012 1º Turno - SP"/>
    <s v="Vereador"/>
    <x v="2"/>
    <n v="45789"/>
    <s v="PSDB"/>
    <x v="5"/>
    <x v="45"/>
    <x v="72"/>
    <s v="NÃO"/>
    <n v="1"/>
    <m/>
  </r>
  <r>
    <x v="0"/>
    <s v="Eleição 2012 1º Turno - SP"/>
    <s v="Vereador"/>
    <x v="2"/>
    <n v="45789"/>
    <s v="PSDB"/>
    <x v="5"/>
    <x v="41"/>
    <x v="73"/>
    <s v="NÃO"/>
    <n v="1"/>
    <m/>
  </r>
  <r>
    <x v="0"/>
    <s v="Eleição 2012 1º Turno - SP"/>
    <s v="Vereador"/>
    <x v="2"/>
    <n v="45789"/>
    <s v="PSDB"/>
    <x v="5"/>
    <x v="41"/>
    <x v="74"/>
    <s v="NÃO"/>
    <n v="2"/>
    <m/>
  </r>
  <r>
    <x v="0"/>
    <s v="Eleição 2012 1º Turno - SP"/>
    <s v="Vereador"/>
    <x v="2"/>
    <n v="45789"/>
    <s v="PSDB"/>
    <x v="5"/>
    <x v="41"/>
    <x v="58"/>
    <s v="NÃO"/>
    <n v="4"/>
    <m/>
  </r>
  <r>
    <x v="0"/>
    <s v="Eleição 2012 1º Turno - SP"/>
    <s v="Vereador"/>
    <x v="2"/>
    <n v="45789"/>
    <s v="PSDB"/>
    <x v="5"/>
    <x v="47"/>
    <x v="75"/>
    <s v="NÃO"/>
    <n v="9"/>
    <m/>
  </r>
  <r>
    <x v="0"/>
    <s v="Eleição 2012 1º Turno - SP"/>
    <s v="Vereador"/>
    <x v="2"/>
    <n v="45789"/>
    <s v="PSDB"/>
    <x v="5"/>
    <x v="48"/>
    <x v="76"/>
    <s v="NÃO"/>
    <n v="115"/>
    <m/>
  </r>
  <r>
    <x v="0"/>
    <s v="Eleição 2012 1º Turno - SP"/>
    <s v="Vereador"/>
    <x v="0"/>
    <n v="33250"/>
    <s v="PMN"/>
    <x v="6"/>
    <x v="49"/>
    <x v="77"/>
    <s v="NÃO"/>
    <n v="2"/>
    <m/>
  </r>
  <r>
    <x v="0"/>
    <s v="Eleição 2012 1º Turno - SP"/>
    <s v="Vereador"/>
    <x v="0"/>
    <n v="33250"/>
    <s v="PMN"/>
    <x v="6"/>
    <x v="50"/>
    <x v="78"/>
    <s v="NÃO"/>
    <n v="2"/>
    <m/>
  </r>
  <r>
    <x v="0"/>
    <s v="Eleição 2012 1º Turno - SP"/>
    <s v="Vereador"/>
    <x v="0"/>
    <n v="33250"/>
    <s v="PMN"/>
    <x v="6"/>
    <x v="51"/>
    <x v="79"/>
    <s v="NÃO"/>
    <n v="1"/>
    <m/>
  </r>
  <r>
    <x v="0"/>
    <s v="Eleição 2012 1º Turno - SP"/>
    <s v="Vereador"/>
    <x v="0"/>
    <n v="33250"/>
    <s v="PMN"/>
    <x v="6"/>
    <x v="51"/>
    <x v="80"/>
    <s v="NÃO"/>
    <n v="1"/>
    <m/>
  </r>
  <r>
    <x v="0"/>
    <s v="Eleição 2012 1º Turno - SP"/>
    <s v="Vereador"/>
    <x v="0"/>
    <n v="33250"/>
    <s v="PMN"/>
    <x v="6"/>
    <x v="52"/>
    <x v="81"/>
    <s v="NÃO"/>
    <n v="6"/>
    <m/>
  </r>
  <r>
    <x v="0"/>
    <s v="Eleição 2012 1º Turno - SP"/>
    <s v="Vereador"/>
    <x v="1"/>
    <n v="45177"/>
    <s v="PSDB"/>
    <x v="6"/>
    <x v="49"/>
    <x v="77"/>
    <s v="NÃO"/>
    <n v="3"/>
    <m/>
  </r>
  <r>
    <x v="0"/>
    <s v="Eleição 2012 1º Turno - SP"/>
    <s v="Vereador"/>
    <x v="1"/>
    <n v="45177"/>
    <s v="PSDB"/>
    <x v="6"/>
    <x v="53"/>
    <x v="82"/>
    <s v="NÃO"/>
    <n v="1"/>
    <m/>
  </r>
  <r>
    <x v="0"/>
    <s v="Eleição 2012 1º Turno - SP"/>
    <s v="Vereador"/>
    <x v="1"/>
    <n v="45177"/>
    <s v="PSDB"/>
    <x v="6"/>
    <x v="52"/>
    <x v="81"/>
    <s v="NÃO"/>
    <n v="3"/>
    <m/>
  </r>
  <r>
    <x v="0"/>
    <s v="Eleição 2012 1º Turno - SP"/>
    <s v="Vereador"/>
    <x v="1"/>
    <n v="45177"/>
    <s v="PSDB"/>
    <x v="6"/>
    <x v="6"/>
    <x v="83"/>
    <s v="NÃO"/>
    <n v="1"/>
    <m/>
  </r>
  <r>
    <x v="0"/>
    <s v="Eleição 2012 1º Turno - SP"/>
    <s v="Vereador"/>
    <x v="1"/>
    <n v="45177"/>
    <s v="PSDB"/>
    <x v="6"/>
    <x v="54"/>
    <x v="84"/>
    <s v="NÃO"/>
    <n v="2"/>
    <m/>
  </r>
  <r>
    <x v="0"/>
    <s v="Eleição 2012 1º Turno - SP"/>
    <s v="Vereador"/>
    <x v="2"/>
    <n v="45789"/>
    <s v="PSDB"/>
    <x v="6"/>
    <x v="53"/>
    <x v="82"/>
    <s v="NÃO"/>
    <n v="2"/>
    <m/>
  </r>
  <r>
    <x v="0"/>
    <s v="Eleição 2012 1º Turno - SP"/>
    <s v="Vereador"/>
    <x v="2"/>
    <n v="45789"/>
    <s v="PSDB"/>
    <x v="6"/>
    <x v="6"/>
    <x v="83"/>
    <s v="NÃO"/>
    <n v="2"/>
    <m/>
  </r>
  <r>
    <x v="0"/>
    <s v="Eleição 2012 1º Turno - SP"/>
    <s v="Vereador"/>
    <x v="2"/>
    <n v="45789"/>
    <s v="PSDB"/>
    <x v="6"/>
    <x v="54"/>
    <x v="85"/>
    <s v="NÃO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elaDados" cacheId="148" applyNumberFormats="0" applyBorderFormats="0" applyFontFormats="0" applyPatternFormats="0" applyAlignmentFormats="0" applyWidthHeightFormats="0" dataCaption="Values" missingCaption="" updatedVersion="8" colGrandTotals="0" itemPrintTitles="1" indent="0" multipleFieldFilters="0" rowHeaderCaption="Município">
  <location ref="A8:D11" firstHeaderRow="1" firstDataRow="2" firstDataCol="1"/>
  <pivotFields count="12">
    <pivotField name="Município" axis="axisRow" showAll="0" sortType="ascending">
      <items count="2">
        <item x="0"/>
        <item t="default"/>
      </items>
    </pivotField>
    <pivotField name="Eleição"/>
    <pivotField name="Cargo"/>
    <pivotField name="Candidato" axis="axisCol" showAll="0">
      <items count="4">
        <item x="0"/>
        <item x="1"/>
        <item x="2"/>
        <item t="default"/>
      </items>
    </pivotField>
    <pivotField name="Número"/>
    <pivotField name="Partido"/>
    <pivotField name="Zona Eleitoral"/>
    <pivotField name="Bairro"/>
    <pivotField name="Local de Votação"/>
    <pivotField name="Eleito"/>
    <pivotField name="Votos" dataField="1"/>
    <pivotField name="Região"/>
  </pivotFields>
  <rowFields count="1">
    <field x="0"/>
  </rowFields>
  <rowItems count="2">
    <i>
      <x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oma de Votos" fld="10" baseField="0" baseItem="0" numFmtId="164"/>
  </dataFields>
  <formats count="2">
    <format dxfId="5">
      <pivotArea field="3" type="button" outline="0" axis="axisCol" fieldPosition="0"/>
    </format>
    <format dxfId="4">
      <pivotArea dataOnly="0" labelOnly="1" fieldPosition="0">
        <references count="1">
          <reference field="3" count="0"/>
        </references>
      </pivotArea>
    </format>
  </formats>
  <pivotTableStyleInfo name="PivotStyleLight13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elaDados" cacheId="148" applyNumberFormats="0" applyBorderFormats="0" applyFontFormats="0" applyPatternFormats="0" applyAlignmentFormats="0" applyWidthHeightFormats="0" dataCaption="Values" missingCaption="" updatedVersion="8" colGrandTotals="0" itemPrintTitles="1" indent="0" multipleFieldFilters="0" rowHeaderCaption="Zona Eleitoral">
  <location ref="A8:D18" firstHeaderRow="1" firstDataRow="2" firstDataCol="1"/>
  <pivotFields count="12">
    <pivotField name="Município" axis="axisRow" showAll="0" sortType="ascending">
      <items count="2">
        <item x="0"/>
        <item t="default"/>
      </items>
    </pivotField>
    <pivotField name="Eleição"/>
    <pivotField name="Cargo"/>
    <pivotField name="Candidato" axis="axisCol" showAll="0">
      <items count="4">
        <item x="0"/>
        <item x="1"/>
        <item x="2"/>
        <item t="default"/>
      </items>
    </pivotField>
    <pivotField name="Número"/>
    <pivotField name="Partido"/>
    <pivotField name="Zona Eleitoral" axis="axisRow" showAll="0" sortType="descending">
      <items count="8">
        <item x="6"/>
        <item x="5"/>
        <item x="4"/>
        <item x="3"/>
        <item x="2"/>
        <item x="1"/>
        <item x="0"/>
        <item t="default"/>
      </items>
    </pivotField>
    <pivotField name="Bairro"/>
    <pivotField name="Local de Votação"/>
    <pivotField name="Eleito"/>
    <pivotField name="Votos" dataField="1"/>
    <pivotField name="Região"/>
  </pivotFields>
  <rowFields count="2">
    <field x="0"/>
    <field x="6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oma de Votos" fld="10" baseField="0" baseItem="0" numFmtId="164"/>
  </dataFields>
  <formats count="2">
    <format dxfId="3">
      <pivotArea field="3" type="button" outline="0" axis="axisCol" fieldPosition="0"/>
    </format>
    <format dxfId="2">
      <pivotArea dataOnly="0" labelOnly="1" fieldPosition="0">
        <references count="1">
          <reference field="3" count="0"/>
        </references>
      </pivotArea>
    </format>
  </formats>
  <pivotTableStyleInfo name="PivotStyleLight13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elaDados" cacheId="148" applyNumberFormats="0" applyBorderFormats="0" applyFontFormats="0" applyPatternFormats="0" applyAlignmentFormats="0" applyWidthHeightFormats="0" dataCaption="Values" missingCaption="" updatedVersion="8" colGrandTotals="0" itemPrintTitles="1" indent="0" multipleFieldFilters="0" rowHeaderCaption="Bairro">
  <location ref="A8:D74" firstHeaderRow="1" firstDataRow="2" firstDataCol="1"/>
  <pivotFields count="12">
    <pivotField name="Município" axis="axisRow" showAll="0" sortType="ascending">
      <items count="2">
        <item x="0"/>
        <item t="default"/>
      </items>
    </pivotField>
    <pivotField name="Eleição"/>
    <pivotField name="Cargo"/>
    <pivotField name="Candidato" axis="axisCol" showAll="0">
      <items count="4">
        <item x="0"/>
        <item x="1"/>
        <item x="2"/>
        <item t="default"/>
      </items>
    </pivotField>
    <pivotField name="Número"/>
    <pivotField name="Partido"/>
    <pivotField name="Zona Eleitoral" axis="axisRow" showAll="0" sortType="descending">
      <items count="8">
        <item x="6"/>
        <item x="5"/>
        <item x="4"/>
        <item x="3"/>
        <item x="2"/>
        <item x="1"/>
        <item x="0"/>
        <item t="default"/>
      </items>
    </pivotField>
    <pivotField name="Bairro" axis="axisRow" showAll="0" sortType="descending">
      <items count="56">
        <item x="17"/>
        <item x="54"/>
        <item x="42"/>
        <item x="6"/>
        <item x="36"/>
        <item x="48"/>
        <item x="24"/>
        <item x="10"/>
        <item x="16"/>
        <item x="35"/>
        <item x="21"/>
        <item x="5"/>
        <item x="15"/>
        <item x="47"/>
        <item x="1"/>
        <item x="34"/>
        <item x="33"/>
        <item x="9"/>
        <item x="32"/>
        <item x="8"/>
        <item x="31"/>
        <item x="19"/>
        <item x="4"/>
        <item x="30"/>
        <item x="41"/>
        <item x="11"/>
        <item x="38"/>
        <item x="29"/>
        <item x="52"/>
        <item x="53"/>
        <item x="51"/>
        <item x="3"/>
        <item x="45"/>
        <item x="14"/>
        <item x="44"/>
        <item x="2"/>
        <item x="40"/>
        <item x="26"/>
        <item x="7"/>
        <item x="13"/>
        <item x="50"/>
        <item x="37"/>
        <item x="28"/>
        <item x="23"/>
        <item x="27"/>
        <item x="49"/>
        <item x="22"/>
        <item x="39"/>
        <item x="43"/>
        <item x="20"/>
        <item x="46"/>
        <item x="25"/>
        <item x="12"/>
        <item x="0"/>
        <item x="18"/>
        <item t="default"/>
      </items>
    </pivotField>
    <pivotField name="Local de Votação"/>
    <pivotField name="Eleito"/>
    <pivotField name="Votos" dataField="1"/>
    <pivotField name="Região"/>
  </pivotFields>
  <rowFields count="3">
    <field x="0"/>
    <field x="6"/>
    <field x="7"/>
  </rowFields>
  <rowItems count="65">
    <i>
      <x/>
    </i>
    <i r="1">
      <x/>
    </i>
    <i r="2">
      <x v="1"/>
    </i>
    <i r="2">
      <x v="3"/>
    </i>
    <i r="2">
      <x v="28"/>
    </i>
    <i r="2">
      <x v="29"/>
    </i>
    <i r="2">
      <x v="30"/>
    </i>
    <i r="2">
      <x v="40"/>
    </i>
    <i r="2">
      <x v="45"/>
    </i>
    <i r="1">
      <x v="1"/>
    </i>
    <i r="2">
      <x v="2"/>
    </i>
    <i r="2">
      <x v="5"/>
    </i>
    <i r="2">
      <x v="13"/>
    </i>
    <i r="2">
      <x v="24"/>
    </i>
    <i r="2">
      <x v="32"/>
    </i>
    <i r="2">
      <x v="34"/>
    </i>
    <i r="2">
      <x v="36"/>
    </i>
    <i r="2">
      <x v="47"/>
    </i>
    <i r="2">
      <x v="48"/>
    </i>
    <i r="2">
      <x v="50"/>
    </i>
    <i r="1">
      <x v="2"/>
    </i>
    <i r="2">
      <x v="4"/>
    </i>
    <i r="2">
      <x v="9"/>
    </i>
    <i r="2">
      <x v="15"/>
    </i>
    <i r="2">
      <x v="16"/>
    </i>
    <i r="2">
      <x v="18"/>
    </i>
    <i r="2">
      <x v="20"/>
    </i>
    <i r="2">
      <x v="23"/>
    </i>
    <i r="2">
      <x v="26"/>
    </i>
    <i r="2">
      <x v="27"/>
    </i>
    <i r="2">
      <x v="37"/>
    </i>
    <i r="2">
      <x v="41"/>
    </i>
    <i r="2">
      <x v="42"/>
    </i>
    <i r="2">
      <x v="44"/>
    </i>
    <i r="2">
      <x v="51"/>
    </i>
    <i r="1">
      <x v="3"/>
    </i>
    <i r="2">
      <x v="6"/>
    </i>
    <i r="2">
      <x v="10"/>
    </i>
    <i r="2">
      <x v="43"/>
    </i>
    <i r="2">
      <x v="46"/>
    </i>
    <i r="2">
      <x v="49"/>
    </i>
    <i r="1">
      <x v="4"/>
    </i>
    <i r="2">
      <x/>
    </i>
    <i r="2">
      <x v="8"/>
    </i>
    <i r="2">
      <x v="12"/>
    </i>
    <i r="2">
      <x v="21"/>
    </i>
    <i r="2">
      <x v="25"/>
    </i>
    <i r="2">
      <x v="33"/>
    </i>
    <i r="2">
      <x v="39"/>
    </i>
    <i r="2">
      <x v="52"/>
    </i>
    <i r="2">
      <x v="54"/>
    </i>
    <i r="1">
      <x v="5"/>
    </i>
    <i r="2">
      <x v="3"/>
    </i>
    <i r="2">
      <x v="7"/>
    </i>
    <i r="2">
      <x v="11"/>
    </i>
    <i r="2">
      <x v="17"/>
    </i>
    <i r="2">
      <x v="19"/>
    </i>
    <i r="2">
      <x v="22"/>
    </i>
    <i r="2">
      <x v="31"/>
    </i>
    <i r="2">
      <x v="35"/>
    </i>
    <i r="2">
      <x v="38"/>
    </i>
    <i r="1">
      <x v="6"/>
    </i>
    <i r="2">
      <x v="14"/>
    </i>
    <i r="2">
      <x v="53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oma de Votos" fld="10" baseField="0" baseItem="0"/>
  </dataFields>
  <formats count="1">
    <format dxfId="1">
      <pivotArea fieldPosition="0">
        <references count="1">
          <reference field="3" count="0"/>
        </references>
      </pivotArea>
    </format>
  </formats>
  <pivotTableStyleInfo name="PivotStyleLight13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elaDados" cacheId="148" applyNumberFormats="0" applyBorderFormats="0" applyFontFormats="0" applyPatternFormats="0" applyAlignmentFormats="0" applyWidthHeightFormats="0" dataCaption="Values" missingCaption="" updatedVersion="8" colGrandTotals="0" itemPrintTitles="1" indent="0" multipleFieldFilters="0" rowHeaderCaption="Local de Votação">
  <location ref="A8:D160" firstHeaderRow="1" firstDataRow="2" firstDataCol="1"/>
  <pivotFields count="12">
    <pivotField name="Município" axis="axisRow" showAll="0" sortType="descending">
      <items count="2">
        <item x="0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name="Eleição"/>
    <pivotField name="Cargo"/>
    <pivotField name="Candidato" axis="axisCol" showAll="0">
      <items count="4">
        <item x="0"/>
        <item x="1"/>
        <item x="2"/>
        <item t="default"/>
      </items>
    </pivotField>
    <pivotField name="Número"/>
    <pivotField name="Partido"/>
    <pivotField name="Zona Eleitoral" axis="axisRow" showAll="0" sortType="descending">
      <items count="8"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name="Bairro" axis="axisRow" showAll="0" sortType="descending">
      <items count="56">
        <item x="17"/>
        <item x="54"/>
        <item x="42"/>
        <item x="6"/>
        <item x="36"/>
        <item x="48"/>
        <item x="24"/>
        <item x="10"/>
        <item x="16"/>
        <item x="35"/>
        <item x="21"/>
        <item x="5"/>
        <item x="15"/>
        <item x="47"/>
        <item x="1"/>
        <item x="34"/>
        <item x="33"/>
        <item x="9"/>
        <item x="32"/>
        <item x="8"/>
        <item x="31"/>
        <item x="19"/>
        <item x="4"/>
        <item x="30"/>
        <item x="41"/>
        <item x="11"/>
        <item x="38"/>
        <item x="29"/>
        <item x="52"/>
        <item x="53"/>
        <item x="51"/>
        <item x="3"/>
        <item x="45"/>
        <item x="14"/>
        <item x="44"/>
        <item x="2"/>
        <item x="40"/>
        <item x="26"/>
        <item x="7"/>
        <item x="13"/>
        <item x="50"/>
        <item x="37"/>
        <item x="28"/>
        <item x="23"/>
        <item x="27"/>
        <item x="49"/>
        <item x="22"/>
        <item x="39"/>
        <item x="43"/>
        <item x="20"/>
        <item x="46"/>
        <item x="25"/>
        <item x="12"/>
        <item x="0"/>
        <item x="1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name="Local de Votação" axis="axisRow" showAll="0" sortType="descending">
      <items count="87">
        <item x="84"/>
        <item x="58"/>
        <item x="20"/>
        <item x="53"/>
        <item x="57"/>
        <item x="67"/>
        <item x="80"/>
        <item x="82"/>
        <item x="72"/>
        <item x="62"/>
        <item x="52"/>
        <item x="76"/>
        <item x="22"/>
        <item x="27"/>
        <item x="59"/>
        <item x="79"/>
        <item x="61"/>
        <item x="36"/>
        <item x="40"/>
        <item x="85"/>
        <item x="38"/>
        <item x="60"/>
        <item x="21"/>
        <item x="23"/>
        <item x="69"/>
        <item x="19"/>
        <item x="35"/>
        <item x="66"/>
        <item x="54"/>
        <item x="50"/>
        <item x="63"/>
        <item x="55"/>
        <item x="32"/>
        <item x="49"/>
        <item x="47"/>
        <item x="78"/>
        <item x="56"/>
        <item x="2"/>
        <item x="68"/>
        <item x="24"/>
        <item x="26"/>
        <item x="41"/>
        <item x="48"/>
        <item x="46"/>
        <item x="71"/>
        <item x="83"/>
        <item x="14"/>
        <item x="15"/>
        <item x="11"/>
        <item x="75"/>
        <item x="74"/>
        <item x="65"/>
        <item x="3"/>
        <item x="28"/>
        <item x="43"/>
        <item x="8"/>
        <item x="77"/>
        <item x="81"/>
        <item x="42"/>
        <item x="70"/>
        <item x="64"/>
        <item x="17"/>
        <item x="37"/>
        <item x="18"/>
        <item x="39"/>
        <item x="25"/>
        <item x="16"/>
        <item x="51"/>
        <item x="10"/>
        <item x="34"/>
        <item x="31"/>
        <item x="33"/>
        <item x="9"/>
        <item x="7"/>
        <item x="12"/>
        <item x="6"/>
        <item x="13"/>
        <item x="0"/>
        <item x="45"/>
        <item x="1"/>
        <item x="44"/>
        <item x="73"/>
        <item x="30"/>
        <item x="5"/>
        <item x="4"/>
        <item x="29"/>
        <item t="default"/>
      </items>
    </pivotField>
    <pivotField name="Eleito"/>
    <pivotField name="Votos" dataField="1"/>
    <pivotField name="Região"/>
  </pivotFields>
  <rowFields count="4">
    <field x="0"/>
    <field x="6"/>
    <field x="7"/>
    <field x="8"/>
  </rowFields>
  <rowItems count="151">
    <i>
      <x/>
    </i>
    <i r="1">
      <x v="5"/>
    </i>
    <i r="2">
      <x v="22"/>
    </i>
    <i r="3">
      <x v="55"/>
    </i>
    <i r="3">
      <x v="73"/>
    </i>
    <i r="3">
      <x v="75"/>
    </i>
    <i r="3">
      <x v="83"/>
    </i>
    <i r="3">
      <x v="84"/>
    </i>
    <i r="2">
      <x v="31"/>
    </i>
    <i r="3">
      <x v="52"/>
    </i>
    <i r="3">
      <x v="76"/>
    </i>
    <i r="2">
      <x v="11"/>
    </i>
    <i r="3">
      <x v="66"/>
    </i>
    <i r="3">
      <x v="68"/>
    </i>
    <i r="3">
      <x v="72"/>
    </i>
    <i r="2">
      <x v="35"/>
    </i>
    <i r="3">
      <x v="37"/>
    </i>
    <i r="2">
      <x v="3"/>
    </i>
    <i r="3">
      <x v="48"/>
    </i>
    <i r="2">
      <x v="7"/>
    </i>
    <i r="3">
      <x v="61"/>
    </i>
    <i r="2">
      <x v="38"/>
    </i>
    <i r="3">
      <x v="74"/>
    </i>
    <i r="2">
      <x v="17"/>
    </i>
    <i r="3">
      <x v="47"/>
    </i>
    <i r="2">
      <x v="19"/>
    </i>
    <i r="3">
      <x v="46"/>
    </i>
    <i r="1">
      <x/>
    </i>
    <i r="2">
      <x v="28"/>
    </i>
    <i r="3">
      <x v="57"/>
    </i>
    <i r="2">
      <x v="40"/>
    </i>
    <i r="3">
      <x v="35"/>
    </i>
    <i r="2">
      <x v="30"/>
    </i>
    <i r="3">
      <x v="6"/>
    </i>
    <i r="3">
      <x v="15"/>
    </i>
    <i r="2">
      <x v="45"/>
    </i>
    <i r="3">
      <x v="56"/>
    </i>
    <i r="2">
      <x v="3"/>
    </i>
    <i r="3">
      <x v="45"/>
    </i>
    <i r="2">
      <x v="1"/>
    </i>
    <i r="3">
      <x/>
    </i>
    <i r="3">
      <x v="19"/>
    </i>
    <i r="2">
      <x v="29"/>
    </i>
    <i r="3">
      <x v="7"/>
    </i>
    <i r="1">
      <x v="1"/>
    </i>
    <i r="2">
      <x v="47"/>
    </i>
    <i r="3">
      <x v="5"/>
    </i>
    <i r="3">
      <x v="27"/>
    </i>
    <i r="3">
      <x v="36"/>
    </i>
    <i r="3">
      <x v="51"/>
    </i>
    <i r="2">
      <x v="36"/>
    </i>
    <i r="3">
      <x v="4"/>
    </i>
    <i r="3">
      <x v="38"/>
    </i>
    <i r="2">
      <x v="24"/>
    </i>
    <i r="3">
      <x v="1"/>
    </i>
    <i r="3">
      <x v="50"/>
    </i>
    <i r="3">
      <x v="81"/>
    </i>
    <i r="2">
      <x v="2"/>
    </i>
    <i r="3">
      <x v="14"/>
    </i>
    <i r="2">
      <x v="5"/>
    </i>
    <i r="3">
      <x v="11"/>
    </i>
    <i r="2">
      <x v="50"/>
    </i>
    <i r="3">
      <x v="30"/>
    </i>
    <i r="2">
      <x v="48"/>
    </i>
    <i r="3">
      <x v="21"/>
    </i>
    <i r="3">
      <x v="60"/>
    </i>
    <i r="2">
      <x v="34"/>
    </i>
    <i r="3">
      <x v="16"/>
    </i>
    <i r="3">
      <x v="24"/>
    </i>
    <i r="2">
      <x v="13"/>
    </i>
    <i r="3">
      <x v="49"/>
    </i>
    <i r="2">
      <x v="32"/>
    </i>
    <i r="3">
      <x v="8"/>
    </i>
    <i r="3">
      <x v="9"/>
    </i>
    <i r="3">
      <x v="44"/>
    </i>
    <i r="3">
      <x v="59"/>
    </i>
    <i r="1">
      <x v="2"/>
    </i>
    <i r="2">
      <x v="37"/>
    </i>
    <i r="3">
      <x v="17"/>
    </i>
    <i r="3">
      <x v="41"/>
    </i>
    <i r="2">
      <x v="51"/>
    </i>
    <i r="3">
      <x v="26"/>
    </i>
    <i r="3">
      <x v="62"/>
    </i>
    <i r="2">
      <x v="42"/>
    </i>
    <i r="3">
      <x v="18"/>
    </i>
    <i r="3">
      <x v="64"/>
    </i>
    <i r="2">
      <x v="9"/>
    </i>
    <i r="3">
      <x v="10"/>
    </i>
    <i r="2">
      <x v="26"/>
    </i>
    <i r="3">
      <x v="31"/>
    </i>
    <i r="2">
      <x v="15"/>
    </i>
    <i r="3">
      <x v="67"/>
    </i>
    <i r="2">
      <x v="27"/>
    </i>
    <i r="3">
      <x v="54"/>
    </i>
    <i r="3">
      <x v="58"/>
    </i>
    <i r="2">
      <x v="16"/>
    </i>
    <i r="3">
      <x v="29"/>
    </i>
    <i r="3">
      <x v="33"/>
    </i>
    <i r="2">
      <x v="41"/>
    </i>
    <i r="3">
      <x v="28"/>
    </i>
    <i r="2">
      <x v="18"/>
    </i>
    <i r="3">
      <x v="42"/>
    </i>
    <i r="2">
      <x v="44"/>
    </i>
    <i r="3">
      <x v="20"/>
    </i>
    <i r="2">
      <x v="20"/>
    </i>
    <i r="3">
      <x v="34"/>
    </i>
    <i r="3">
      <x v="43"/>
    </i>
    <i r="3">
      <x v="78"/>
    </i>
    <i r="2">
      <x v="4"/>
    </i>
    <i r="3">
      <x v="3"/>
    </i>
    <i r="2">
      <x v="23"/>
    </i>
    <i r="3">
      <x v="80"/>
    </i>
    <i r="1">
      <x v="3"/>
    </i>
    <i r="2">
      <x v="49"/>
    </i>
    <i r="3">
      <x v="70"/>
    </i>
    <i r="3">
      <x v="85"/>
    </i>
    <i r="2">
      <x v="10"/>
    </i>
    <i r="3">
      <x v="82"/>
    </i>
    <i r="2">
      <x v="46"/>
    </i>
    <i r="3">
      <x v="32"/>
    </i>
    <i r="2">
      <x v="6"/>
    </i>
    <i r="3">
      <x v="69"/>
    </i>
    <i r="2">
      <x v="43"/>
    </i>
    <i r="3">
      <x v="71"/>
    </i>
    <i r="1">
      <x v="6"/>
    </i>
    <i r="2">
      <x v="53"/>
    </i>
    <i r="3">
      <x v="77"/>
    </i>
    <i r="2">
      <x v="14"/>
    </i>
    <i r="3">
      <x v="79"/>
    </i>
    <i r="1">
      <x v="4"/>
    </i>
    <i r="2">
      <x v="25"/>
    </i>
    <i r="3">
      <x v="63"/>
    </i>
    <i r="2">
      <x v="54"/>
    </i>
    <i r="3">
      <x v="65"/>
    </i>
    <i r="2">
      <x v="39"/>
    </i>
    <i r="3">
      <x v="2"/>
    </i>
    <i r="3">
      <x v="40"/>
    </i>
    <i r="2">
      <x v="33"/>
    </i>
    <i r="3">
      <x v="22"/>
    </i>
    <i r="2">
      <x v="12"/>
    </i>
    <i r="3">
      <x v="12"/>
    </i>
    <i r="3">
      <x v="53"/>
    </i>
    <i r="2">
      <x v="52"/>
    </i>
    <i r="3">
      <x v="25"/>
    </i>
    <i r="2">
      <x v="21"/>
    </i>
    <i r="3">
      <x v="13"/>
    </i>
    <i r="2">
      <x v="8"/>
    </i>
    <i r="3">
      <x v="23"/>
    </i>
    <i r="2">
      <x/>
    </i>
    <i r="3">
      <x v="39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Soma de Votos" fld="10" baseField="0" baseItem="0"/>
  </dataFields>
  <formats count="1">
    <format dxfId="0">
      <pivotArea fieldPosition="0">
        <references count="1">
          <reference field="3" count="0"/>
        </references>
      </pivotArea>
    </format>
  </formats>
  <pivotTableStyleInfo name="PivotStyleLight13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AC4" totalsRowShown="0">
  <autoFilter ref="A1:AC4" xr:uid="{00000000-0009-0000-0100-000001000000}"/>
  <tableColumns count="29">
    <tableColumn id="1" xr3:uid="{00000000-0010-0000-0000-000001000000}" name="local" dataDxfId="45"/>
    <tableColumn id="2" xr3:uid="{00000000-0010-0000-0000-000002000000}" name="NomeCandidato" dataDxfId="44"/>
    <tableColumn id="3" xr3:uid="{00000000-0010-0000-0000-000003000000}" name="IdCandidato" dataDxfId="43"/>
    <tableColumn id="4" xr3:uid="{00000000-0010-0000-0000-000004000000}" name="Partido" dataDxfId="42"/>
    <tableColumn id="5" xr3:uid="{00000000-0010-0000-0000-000005000000}" name="Eleicao" dataDxfId="41"/>
    <tableColumn id="6" xr3:uid="{00000000-0010-0000-0000-000006000000}" name="Cargo" dataDxfId="40"/>
    <tableColumn id="7" xr3:uid="{00000000-0010-0000-0000-000007000000}" name="Foto" dataDxfId="39"/>
    <tableColumn id="8" xr3:uid="{00000000-0010-0000-0000-000008000000}" name="Votos" dataDxfId="38"/>
    <tableColumn id="9" xr3:uid="{00000000-0010-0000-0000-000009000000}" name="Situacao" dataDxfId="37"/>
    <tableColumn id="10" xr3:uid="{00000000-0010-0000-0000-00000A000000}" name="ClassGeral" dataDxfId="36"/>
    <tableColumn id="11" xr3:uid="{00000000-0010-0000-0000-00000B000000}" name="ClassPArt" dataDxfId="35"/>
    <tableColumn id="12" xr3:uid="{00000000-0010-0000-0000-00000C000000}" name="dscmmv" dataDxfId="34"/>
    <tableColumn id="13" xr3:uid="{00000000-0010-0000-0000-00000D000000}" name="mmv" dataDxfId="33"/>
    <tableColumn id="14" xr3:uid="{00000000-0010-0000-0000-00000E000000}" name="dscbmv" dataDxfId="32"/>
    <tableColumn id="15" xr3:uid="{00000000-0010-0000-0000-00000F000000}" name="bmv" dataDxfId="31"/>
    <tableColumn id="16" xr3:uid="{00000000-0010-0000-0000-000010000000}" name="dsclmv" dataDxfId="30"/>
    <tableColumn id="17" xr3:uid="{00000000-0010-0000-0000-000011000000}" name="lmv" dataDxfId="29"/>
    <tableColumn id="18" xr3:uid="{00000000-0010-0000-0000-000012000000}" name="dscmd" dataDxfId="28"/>
    <tableColumn id="19" xr3:uid="{00000000-0010-0000-0000-000013000000}" name="mdv" dataDxfId="27"/>
    <tableColumn id="20" xr3:uid="{00000000-0010-0000-0000-000014000000}" name="mdp" dataDxfId="26"/>
    <tableColumn id="21" xr3:uid="{00000000-0010-0000-0000-000015000000}" name="mdt" dataDxfId="25"/>
    <tableColumn id="22" xr3:uid="{00000000-0010-0000-0000-000016000000}" name="dscbd" dataDxfId="24"/>
    <tableColumn id="23" xr3:uid="{00000000-0010-0000-0000-000017000000}" name="bdv" dataDxfId="23"/>
    <tableColumn id="24" xr3:uid="{00000000-0010-0000-0000-000018000000}" name="bdp" dataDxfId="22"/>
    <tableColumn id="25" xr3:uid="{00000000-0010-0000-0000-000019000000}" name="bdt" dataDxfId="21"/>
    <tableColumn id="26" xr3:uid="{00000000-0010-0000-0000-00001A000000}" name="dscld" dataDxfId="20"/>
    <tableColumn id="27" xr3:uid="{00000000-0010-0000-0000-00001B000000}" name="ldv" dataDxfId="19"/>
    <tableColumn id="28" xr3:uid="{00000000-0010-0000-0000-00001C000000}" name="ldp" dataDxfId="18"/>
    <tableColumn id="29" xr3:uid="{00000000-0010-0000-0000-00001D000000}" name="ldt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1:K125" totalsRowShown="0">
  <autoFilter ref="A1:K125" xr:uid="{00000000-0009-0000-0100-000002000000}"/>
  <tableColumns count="11">
    <tableColumn id="1" xr3:uid="{00000000-0010-0000-0100-000001000000}" name="Município" dataDxfId="16"/>
    <tableColumn id="2" xr3:uid="{00000000-0010-0000-0100-000002000000}" name="Eleição" dataDxfId="15"/>
    <tableColumn id="3" xr3:uid="{00000000-0010-0000-0100-000003000000}" name="Cargo" dataDxfId="14"/>
    <tableColumn id="4" xr3:uid="{00000000-0010-0000-0100-000004000000}" name="Candidato" dataDxfId="13"/>
    <tableColumn id="5" xr3:uid="{00000000-0010-0000-0100-000005000000}" name="Número" dataDxfId="12"/>
    <tableColumn id="6" xr3:uid="{00000000-0010-0000-0100-000006000000}" name="Partido" dataDxfId="11"/>
    <tableColumn id="7" xr3:uid="{00000000-0010-0000-0100-000007000000}" name="Zona Eleitoral" dataDxfId="10"/>
    <tableColumn id="8" xr3:uid="{00000000-0010-0000-0100-000008000000}" name="Bairro" dataDxfId="9"/>
    <tableColumn id="9" xr3:uid="{00000000-0010-0000-0100-000009000000}" name="Local de Votação" dataDxfId="8"/>
    <tableColumn id="10" xr3:uid="{00000000-0010-0000-0100-00000A000000}" name="Eleito" dataDxfId="7"/>
    <tableColumn id="11" xr3:uid="{00000000-0010-0000-0100-00000B000000}" name="Voto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Relationship Id="rId4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Relationship Id="rId4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apple.com/br/app/resultado-elei%C3%A7%C3%B5es-politique/id1438157402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play.google.com/store/apps/details?id=io.registraurna.app&amp;hl=pt_BR&amp;gl=US" TargetMode="External"/><Relationship Id="rId1" Type="http://schemas.openxmlformats.org/officeDocument/2006/relationships/hyperlink" Target="https://politique.com.br/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politique.com.br/plataforma" TargetMode="External"/><Relationship Id="rId4" Type="http://schemas.openxmlformats.org/officeDocument/2006/relationships/hyperlink" Target="https://wa.me/551199204557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9616-1C0B-46A3-81E5-C87E583FEE59}">
  <sheetPr codeName="Planilha1"/>
  <dimension ref="A1:A10"/>
  <sheetViews>
    <sheetView showGridLines="0" workbookViewId="0">
      <selection activeCell="D18" sqref="D18"/>
    </sheetView>
  </sheetViews>
  <sheetFormatPr defaultRowHeight="15" x14ac:dyDescent="0.25"/>
  <cols>
    <col min="1" max="9" width="25" customWidth="1"/>
  </cols>
  <sheetData>
    <row r="1" spans="1:1" ht="39.75" customHeight="1" x14ac:dyDescent="0.25"/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8786-A8C1-4493-B31C-B9816D0B0054}">
  <dimension ref="A1:H1020"/>
  <sheetViews>
    <sheetView showGridLines="0" topLeftCell="A2" workbookViewId="0">
      <selection activeCell="A7" sqref="A7"/>
    </sheetView>
  </sheetViews>
  <sheetFormatPr defaultRowHeight="15" x14ac:dyDescent="0.25"/>
  <cols>
    <col min="1" max="1" width="58.42578125" customWidth="1"/>
    <col min="2" max="2" width="18.7109375" style="9" customWidth="1"/>
    <col min="3" max="7" width="18.7109375" style="8" customWidth="1"/>
    <col min="8" max="8" width="15" style="8" customWidth="1"/>
    <col min="9" max="9" width="20.140625" customWidth="1"/>
  </cols>
  <sheetData>
    <row r="1" spans="1:8" ht="72" hidden="1" customHeight="1" x14ac:dyDescent="0.25">
      <c r="B1" s="8"/>
    </row>
    <row r="2" spans="1:8" ht="72" customHeight="1" x14ac:dyDescent="0.25">
      <c r="B2" s="8"/>
    </row>
    <row r="3" spans="1:8" ht="72" hidden="1" customHeight="1" x14ac:dyDescent="0.25">
      <c r="B3" s="8"/>
    </row>
    <row r="4" spans="1:8" ht="72" hidden="1" customHeight="1" x14ac:dyDescent="0.25">
      <c r="B4" s="8"/>
    </row>
    <row r="5" spans="1:8" ht="72" hidden="1" customHeight="1" x14ac:dyDescent="0.25">
      <c r="B5" s="8"/>
    </row>
    <row r="6" spans="1:8" x14ac:dyDescent="0.25">
      <c r="B6" s="8"/>
    </row>
    <row r="7" spans="1:8" x14ac:dyDescent="0.25">
      <c r="B7" s="8"/>
    </row>
    <row r="8" spans="1:8" x14ac:dyDescent="0.25">
      <c r="A8" s="12" t="s">
        <v>245</v>
      </c>
      <c r="B8" s="12" t="s">
        <v>246</v>
      </c>
      <c r="C8"/>
      <c r="D8"/>
      <c r="H8"/>
    </row>
    <row r="9" spans="1:8" s="10" customFormat="1" x14ac:dyDescent="0.25">
      <c r="A9" s="12" t="s">
        <v>78</v>
      </c>
      <c r="B9" t="s">
        <v>39</v>
      </c>
      <c r="C9" t="s">
        <v>55</v>
      </c>
      <c r="D9" t="s">
        <v>67</v>
      </c>
    </row>
    <row r="10" spans="1:8" x14ac:dyDescent="0.25">
      <c r="A10" s="13" t="s">
        <v>46</v>
      </c>
      <c r="B10" s="17">
        <v>49</v>
      </c>
      <c r="C10" s="17">
        <v>497</v>
      </c>
      <c r="D10" s="17">
        <v>255</v>
      </c>
      <c r="H10"/>
    </row>
    <row r="11" spans="1:8" x14ac:dyDescent="0.25">
      <c r="A11" s="14" t="s">
        <v>207</v>
      </c>
      <c r="B11" s="17">
        <v>12</v>
      </c>
      <c r="C11" s="17">
        <v>10</v>
      </c>
      <c r="D11" s="17">
        <v>5</v>
      </c>
      <c r="H11"/>
    </row>
    <row r="12" spans="1:8" x14ac:dyDescent="0.25">
      <c r="A12" s="15" t="s">
        <v>218</v>
      </c>
      <c r="B12" s="17"/>
      <c r="C12" s="17">
        <v>2</v>
      </c>
      <c r="D12" s="17">
        <v>1</v>
      </c>
      <c r="H12"/>
    </row>
    <row r="13" spans="1:8" x14ac:dyDescent="0.25">
      <c r="A13" s="15" t="s">
        <v>100</v>
      </c>
      <c r="B13" s="17"/>
      <c r="C13" s="17">
        <v>1</v>
      </c>
      <c r="D13" s="17">
        <v>2</v>
      </c>
      <c r="H13"/>
    </row>
    <row r="14" spans="1:8" x14ac:dyDescent="0.25">
      <c r="A14" s="15" t="s">
        <v>52</v>
      </c>
      <c r="B14" s="17">
        <v>6</v>
      </c>
      <c r="C14" s="17">
        <v>3</v>
      </c>
      <c r="D14" s="17"/>
      <c r="E14"/>
      <c r="F14"/>
      <c r="G14"/>
      <c r="H14"/>
    </row>
    <row r="15" spans="1:8" x14ac:dyDescent="0.25">
      <c r="A15" s="15" t="s">
        <v>215</v>
      </c>
      <c r="B15" s="17"/>
      <c r="C15" s="17">
        <v>1</v>
      </c>
      <c r="D15" s="17">
        <v>2</v>
      </c>
      <c r="E15"/>
      <c r="F15"/>
      <c r="G15"/>
      <c r="H15"/>
    </row>
    <row r="16" spans="1:8" x14ac:dyDescent="0.25">
      <c r="A16" s="15" t="s">
        <v>212</v>
      </c>
      <c r="B16" s="17">
        <v>2</v>
      </c>
      <c r="C16" s="17"/>
      <c r="D16" s="17"/>
      <c r="E16"/>
      <c r="F16"/>
      <c r="G16"/>
      <c r="H16"/>
    </row>
    <row r="17" spans="1:4" x14ac:dyDescent="0.25">
      <c r="A17" s="15" t="s">
        <v>210</v>
      </c>
      <c r="B17" s="17">
        <v>2</v>
      </c>
      <c r="C17" s="17"/>
      <c r="D17" s="17"/>
    </row>
    <row r="18" spans="1:4" x14ac:dyDescent="0.25">
      <c r="A18" s="15" t="s">
        <v>208</v>
      </c>
      <c r="B18" s="17">
        <v>2</v>
      </c>
      <c r="C18" s="17">
        <v>3</v>
      </c>
      <c r="D18" s="17"/>
    </row>
    <row r="19" spans="1:4" x14ac:dyDescent="0.25">
      <c r="A19" s="14" t="s">
        <v>177</v>
      </c>
      <c r="B19" s="17">
        <v>4</v>
      </c>
      <c r="C19" s="17">
        <v>6</v>
      </c>
      <c r="D19" s="17">
        <v>184</v>
      </c>
    </row>
    <row r="20" spans="1:4" x14ac:dyDescent="0.25">
      <c r="A20" s="15" t="s">
        <v>184</v>
      </c>
      <c r="B20" s="17">
        <v>1</v>
      </c>
      <c r="C20" s="17"/>
      <c r="D20" s="17"/>
    </row>
    <row r="21" spans="1:4" x14ac:dyDescent="0.25">
      <c r="A21" s="15" t="s">
        <v>69</v>
      </c>
      <c r="B21" s="17"/>
      <c r="C21" s="17"/>
      <c r="D21" s="17">
        <v>115</v>
      </c>
    </row>
    <row r="22" spans="1:4" x14ac:dyDescent="0.25">
      <c r="A22" s="15" t="s">
        <v>205</v>
      </c>
      <c r="B22" s="17"/>
      <c r="C22" s="17"/>
      <c r="D22" s="17">
        <v>9</v>
      </c>
    </row>
    <row r="23" spans="1:4" x14ac:dyDescent="0.25">
      <c r="A23" s="15" t="s">
        <v>182</v>
      </c>
      <c r="B23" s="17">
        <v>1</v>
      </c>
      <c r="C23" s="17"/>
      <c r="D23" s="17">
        <v>7</v>
      </c>
    </row>
    <row r="24" spans="1:4" x14ac:dyDescent="0.25">
      <c r="A24" s="15" t="s">
        <v>190</v>
      </c>
      <c r="B24" s="17"/>
      <c r="C24" s="17">
        <v>1</v>
      </c>
      <c r="D24" s="17">
        <v>4</v>
      </c>
    </row>
    <row r="25" spans="1:4" x14ac:dyDescent="0.25">
      <c r="A25" s="15" t="s">
        <v>188</v>
      </c>
      <c r="B25" s="17"/>
      <c r="C25" s="17">
        <v>2</v>
      </c>
      <c r="D25" s="17">
        <v>5</v>
      </c>
    </row>
    <row r="26" spans="1:4" x14ac:dyDescent="0.25">
      <c r="A26" s="15" t="s">
        <v>180</v>
      </c>
      <c r="B26" s="17">
        <v>1</v>
      </c>
      <c r="C26" s="17"/>
      <c r="D26" s="17">
        <v>2</v>
      </c>
    </row>
    <row r="27" spans="1:4" x14ac:dyDescent="0.25">
      <c r="A27" s="15" t="s">
        <v>178</v>
      </c>
      <c r="B27" s="17">
        <v>1</v>
      </c>
      <c r="C27" s="17">
        <v>2</v>
      </c>
      <c r="D27" s="17">
        <v>38</v>
      </c>
    </row>
    <row r="28" spans="1:4" x14ac:dyDescent="0.25">
      <c r="A28" s="15" t="s">
        <v>186</v>
      </c>
      <c r="B28" s="17"/>
      <c r="C28" s="17">
        <v>1</v>
      </c>
      <c r="D28" s="17">
        <v>2</v>
      </c>
    </row>
    <row r="29" spans="1:4" x14ac:dyDescent="0.25">
      <c r="A29" s="15" t="s">
        <v>192</v>
      </c>
      <c r="B29" s="17"/>
      <c r="C29" s="17"/>
      <c r="D29" s="17">
        <v>2</v>
      </c>
    </row>
    <row r="30" spans="1:4" x14ac:dyDescent="0.25">
      <c r="A30" s="14" t="s">
        <v>145</v>
      </c>
      <c r="B30" s="17">
        <v>2</v>
      </c>
      <c r="C30" s="17">
        <v>453</v>
      </c>
      <c r="D30" s="17">
        <v>15</v>
      </c>
    </row>
    <row r="31" spans="1:4" x14ac:dyDescent="0.25">
      <c r="A31" s="15" t="s">
        <v>171</v>
      </c>
      <c r="B31" s="17"/>
      <c r="C31" s="17">
        <v>9</v>
      </c>
      <c r="D31" s="17"/>
    </row>
    <row r="32" spans="1:4" x14ac:dyDescent="0.25">
      <c r="A32" s="15" t="s">
        <v>169</v>
      </c>
      <c r="B32" s="17"/>
      <c r="C32" s="17">
        <v>3</v>
      </c>
      <c r="D32" s="17"/>
    </row>
    <row r="33" spans="1:4" x14ac:dyDescent="0.25">
      <c r="A33" s="15" t="s">
        <v>167</v>
      </c>
      <c r="B33" s="17"/>
      <c r="C33" s="17">
        <v>12</v>
      </c>
      <c r="D33" s="17"/>
    </row>
    <row r="34" spans="1:4" x14ac:dyDescent="0.25">
      <c r="A34" s="15" t="s">
        <v>59</v>
      </c>
      <c r="B34" s="17"/>
      <c r="C34" s="17">
        <v>162</v>
      </c>
      <c r="D34" s="17">
        <v>1</v>
      </c>
    </row>
    <row r="35" spans="1:4" x14ac:dyDescent="0.25">
      <c r="A35" s="15" t="s">
        <v>164</v>
      </c>
      <c r="B35" s="17"/>
      <c r="C35" s="17">
        <v>2</v>
      </c>
      <c r="D35" s="17"/>
    </row>
    <row r="36" spans="1:4" x14ac:dyDescent="0.25">
      <c r="A36" s="15" t="s">
        <v>160</v>
      </c>
      <c r="B36" s="17"/>
      <c r="C36" s="17">
        <v>20</v>
      </c>
      <c r="D36" s="17">
        <v>1</v>
      </c>
    </row>
    <row r="37" spans="1:4" x14ac:dyDescent="0.25">
      <c r="A37" s="15" t="s">
        <v>158</v>
      </c>
      <c r="B37" s="17"/>
      <c r="C37" s="17">
        <v>24</v>
      </c>
      <c r="D37" s="17">
        <v>2</v>
      </c>
    </row>
    <row r="38" spans="1:4" x14ac:dyDescent="0.25">
      <c r="A38" s="15" t="s">
        <v>175</v>
      </c>
      <c r="B38" s="17"/>
      <c r="C38" s="17"/>
      <c r="D38" s="17">
        <v>1</v>
      </c>
    </row>
    <row r="39" spans="1:4" x14ac:dyDescent="0.25">
      <c r="A39" s="15" t="s">
        <v>155</v>
      </c>
      <c r="B39" s="17"/>
      <c r="C39" s="17">
        <v>105</v>
      </c>
      <c r="D39" s="17">
        <v>5</v>
      </c>
    </row>
    <row r="40" spans="1:4" x14ac:dyDescent="0.25">
      <c r="A40" s="15" t="s">
        <v>148</v>
      </c>
      <c r="B40" s="17">
        <v>1</v>
      </c>
      <c r="C40" s="17">
        <v>3</v>
      </c>
      <c r="D40" s="17">
        <v>3</v>
      </c>
    </row>
    <row r="41" spans="1:4" x14ac:dyDescent="0.25">
      <c r="A41" s="15" t="s">
        <v>173</v>
      </c>
      <c r="B41" s="17"/>
      <c r="C41" s="17"/>
      <c r="D41" s="17">
        <v>1</v>
      </c>
    </row>
    <row r="42" spans="1:4" x14ac:dyDescent="0.25">
      <c r="A42" s="15" t="s">
        <v>151</v>
      </c>
      <c r="B42" s="17"/>
      <c r="C42" s="17">
        <v>82</v>
      </c>
      <c r="D42" s="17">
        <v>1</v>
      </c>
    </row>
    <row r="43" spans="1:4" x14ac:dyDescent="0.25">
      <c r="A43" s="15" t="s">
        <v>63</v>
      </c>
      <c r="B43" s="17"/>
      <c r="C43" s="17">
        <v>25</v>
      </c>
      <c r="D43" s="17"/>
    </row>
    <row r="44" spans="1:4" x14ac:dyDescent="0.25">
      <c r="A44" s="15" t="s">
        <v>146</v>
      </c>
      <c r="B44" s="17">
        <v>1</v>
      </c>
      <c r="C44" s="17">
        <v>6</v>
      </c>
      <c r="D44" s="17"/>
    </row>
    <row r="45" spans="1:4" x14ac:dyDescent="0.25">
      <c r="A45" s="14" t="s">
        <v>133</v>
      </c>
      <c r="B45" s="17">
        <v>2</v>
      </c>
      <c r="C45" s="17">
        <v>6</v>
      </c>
      <c r="D45" s="17">
        <v>2</v>
      </c>
    </row>
    <row r="46" spans="1:4" x14ac:dyDescent="0.25">
      <c r="A46" s="15" t="s">
        <v>143</v>
      </c>
      <c r="B46" s="17"/>
      <c r="C46" s="17">
        <v>1</v>
      </c>
      <c r="D46" s="17">
        <v>1</v>
      </c>
    </row>
    <row r="47" spans="1:4" x14ac:dyDescent="0.25">
      <c r="A47" s="15" t="s">
        <v>136</v>
      </c>
      <c r="B47" s="17">
        <v>1</v>
      </c>
      <c r="C47" s="17">
        <v>2</v>
      </c>
      <c r="D47" s="17">
        <v>1</v>
      </c>
    </row>
    <row r="48" spans="1:4" x14ac:dyDescent="0.25">
      <c r="A48" s="15" t="s">
        <v>141</v>
      </c>
      <c r="B48" s="17"/>
      <c r="C48" s="17">
        <v>1</v>
      </c>
      <c r="D48" s="17"/>
    </row>
    <row r="49" spans="1:4" x14ac:dyDescent="0.25">
      <c r="A49" s="15" t="s">
        <v>139</v>
      </c>
      <c r="B49" s="17"/>
      <c r="C49" s="17">
        <v>1</v>
      </c>
      <c r="D49" s="17"/>
    </row>
    <row r="50" spans="1:4" x14ac:dyDescent="0.25">
      <c r="A50" s="15" t="s">
        <v>134</v>
      </c>
      <c r="B50" s="17">
        <v>1</v>
      </c>
      <c r="C50" s="17">
        <v>1</v>
      </c>
      <c r="D50" s="17"/>
    </row>
    <row r="51" spans="1:4" x14ac:dyDescent="0.25">
      <c r="A51" s="14" t="s">
        <v>112</v>
      </c>
      <c r="B51" s="17">
        <v>1</v>
      </c>
      <c r="C51" s="17">
        <v>12</v>
      </c>
      <c r="D51" s="17">
        <v>5</v>
      </c>
    </row>
    <row r="52" spans="1:4" x14ac:dyDescent="0.25">
      <c r="A52" s="15" t="s">
        <v>125</v>
      </c>
      <c r="B52" s="17"/>
      <c r="C52" s="17">
        <v>2</v>
      </c>
      <c r="D52" s="17"/>
    </row>
    <row r="53" spans="1:4" x14ac:dyDescent="0.25">
      <c r="A53" s="15" t="s">
        <v>123</v>
      </c>
      <c r="B53" s="17"/>
      <c r="C53" s="17">
        <v>1</v>
      </c>
      <c r="D53" s="17"/>
    </row>
    <row r="54" spans="1:4" x14ac:dyDescent="0.25">
      <c r="A54" s="15" t="s">
        <v>121</v>
      </c>
      <c r="B54" s="17"/>
      <c r="C54" s="17">
        <v>1</v>
      </c>
      <c r="D54" s="17">
        <v>1</v>
      </c>
    </row>
    <row r="55" spans="1:4" x14ac:dyDescent="0.25">
      <c r="A55" s="15" t="s">
        <v>130</v>
      </c>
      <c r="B55" s="17"/>
      <c r="C55" s="17"/>
      <c r="D55" s="17">
        <v>1</v>
      </c>
    </row>
    <row r="56" spans="1:4" x14ac:dyDescent="0.25">
      <c r="A56" s="15" t="s">
        <v>113</v>
      </c>
      <c r="B56" s="17">
        <v>1</v>
      </c>
      <c r="C56" s="17">
        <v>4</v>
      </c>
      <c r="D56" s="17"/>
    </row>
    <row r="57" spans="1:4" x14ac:dyDescent="0.25">
      <c r="A57" s="15" t="s">
        <v>119</v>
      </c>
      <c r="B57" s="17"/>
      <c r="C57" s="17">
        <v>1</v>
      </c>
      <c r="D57" s="17">
        <v>1</v>
      </c>
    </row>
    <row r="58" spans="1:4" x14ac:dyDescent="0.25">
      <c r="A58" s="15" t="s">
        <v>117</v>
      </c>
      <c r="B58" s="17"/>
      <c r="C58" s="17">
        <v>2</v>
      </c>
      <c r="D58" s="17">
        <v>1</v>
      </c>
    </row>
    <row r="59" spans="1:4" x14ac:dyDescent="0.25">
      <c r="A59" s="15" t="s">
        <v>115</v>
      </c>
      <c r="B59" s="17"/>
      <c r="C59" s="17">
        <v>1</v>
      </c>
      <c r="D59" s="17"/>
    </row>
    <row r="60" spans="1:4" x14ac:dyDescent="0.25">
      <c r="A60" s="15" t="s">
        <v>127</v>
      </c>
      <c r="B60" s="17"/>
      <c r="C60" s="17"/>
      <c r="D60" s="17">
        <v>1</v>
      </c>
    </row>
    <row r="61" spans="1:4" x14ac:dyDescent="0.25">
      <c r="A61" s="14" t="s">
        <v>88</v>
      </c>
      <c r="B61" s="17">
        <v>27</v>
      </c>
      <c r="C61" s="17">
        <v>7</v>
      </c>
      <c r="D61" s="17">
        <v>43</v>
      </c>
    </row>
    <row r="62" spans="1:4" x14ac:dyDescent="0.25">
      <c r="A62" s="15" t="s">
        <v>100</v>
      </c>
      <c r="B62" s="17">
        <v>1</v>
      </c>
      <c r="C62" s="17"/>
      <c r="D62" s="17"/>
    </row>
    <row r="63" spans="1:4" x14ac:dyDescent="0.25">
      <c r="A63" s="15" t="s">
        <v>110</v>
      </c>
      <c r="B63" s="17"/>
      <c r="C63" s="17"/>
      <c r="D63" s="17">
        <v>4</v>
      </c>
    </row>
    <row r="64" spans="1:4" x14ac:dyDescent="0.25">
      <c r="A64" s="15" t="s">
        <v>97</v>
      </c>
      <c r="B64" s="17">
        <v>3</v>
      </c>
      <c r="C64" s="17">
        <v>2</v>
      </c>
      <c r="D64" s="17">
        <v>8</v>
      </c>
    </row>
    <row r="65" spans="1:4" x14ac:dyDescent="0.25">
      <c r="A65" s="15" t="s">
        <v>107</v>
      </c>
      <c r="B65" s="17"/>
      <c r="C65" s="17"/>
      <c r="D65" s="17">
        <v>1</v>
      </c>
    </row>
    <row r="66" spans="1:4" x14ac:dyDescent="0.25">
      <c r="A66" s="15" t="s">
        <v>105</v>
      </c>
      <c r="B66" s="17"/>
      <c r="C66" s="17"/>
      <c r="D66" s="17">
        <v>1</v>
      </c>
    </row>
    <row r="67" spans="1:4" x14ac:dyDescent="0.25">
      <c r="A67" s="15" t="s">
        <v>47</v>
      </c>
      <c r="B67" s="17">
        <v>19</v>
      </c>
      <c r="C67" s="17">
        <v>3</v>
      </c>
      <c r="D67" s="17">
        <v>15</v>
      </c>
    </row>
    <row r="68" spans="1:4" x14ac:dyDescent="0.25">
      <c r="A68" s="15" t="s">
        <v>91</v>
      </c>
      <c r="B68" s="17">
        <v>3</v>
      </c>
      <c r="C68" s="17">
        <v>1</v>
      </c>
      <c r="D68" s="17">
        <v>9</v>
      </c>
    </row>
    <row r="69" spans="1:4" x14ac:dyDescent="0.25">
      <c r="A69" s="15" t="s">
        <v>89</v>
      </c>
      <c r="B69" s="17">
        <v>1</v>
      </c>
      <c r="C69" s="17"/>
      <c r="D69" s="17">
        <v>1</v>
      </c>
    </row>
    <row r="70" spans="1:4" x14ac:dyDescent="0.25">
      <c r="A70" s="15" t="s">
        <v>102</v>
      </c>
      <c r="B70" s="17"/>
      <c r="C70" s="17">
        <v>1</v>
      </c>
      <c r="D70" s="17">
        <v>4</v>
      </c>
    </row>
    <row r="71" spans="1:4" x14ac:dyDescent="0.25">
      <c r="A71" s="14" t="s">
        <v>82</v>
      </c>
      <c r="B71" s="17">
        <v>1</v>
      </c>
      <c r="C71" s="17">
        <v>3</v>
      </c>
      <c r="D71" s="17">
        <v>1</v>
      </c>
    </row>
    <row r="72" spans="1:4" x14ac:dyDescent="0.25">
      <c r="A72" s="15" t="s">
        <v>86</v>
      </c>
      <c r="B72" s="17"/>
      <c r="C72" s="17">
        <v>3</v>
      </c>
      <c r="D72" s="17"/>
    </row>
    <row r="73" spans="1:4" x14ac:dyDescent="0.25">
      <c r="A73" s="15" t="s">
        <v>83</v>
      </c>
      <c r="B73" s="17">
        <v>1</v>
      </c>
      <c r="C73" s="17"/>
      <c r="D73" s="17">
        <v>1</v>
      </c>
    </row>
    <row r="74" spans="1:4" x14ac:dyDescent="0.25">
      <c r="A74" s="13" t="s">
        <v>247</v>
      </c>
      <c r="B74" s="17">
        <v>49</v>
      </c>
      <c r="C74" s="17">
        <v>497</v>
      </c>
      <c r="D74" s="17">
        <v>255</v>
      </c>
    </row>
    <row r="657" spans="2:2" x14ac:dyDescent="0.25">
      <c r="B657" s="8"/>
    </row>
    <row r="658" spans="2:2" x14ac:dyDescent="0.25">
      <c r="B658" s="8"/>
    </row>
    <row r="659" spans="2:2" x14ac:dyDescent="0.25">
      <c r="B659" s="8"/>
    </row>
    <row r="660" spans="2:2" x14ac:dyDescent="0.25">
      <c r="B660" s="8"/>
    </row>
    <row r="661" spans="2:2" x14ac:dyDescent="0.25">
      <c r="B661" s="8"/>
    </row>
    <row r="662" spans="2:2" x14ac:dyDescent="0.25">
      <c r="B662" s="8"/>
    </row>
    <row r="663" spans="2:2" x14ac:dyDescent="0.25">
      <c r="B663" s="8"/>
    </row>
    <row r="664" spans="2:2" x14ac:dyDescent="0.25">
      <c r="B664" s="8"/>
    </row>
    <row r="665" spans="2:2" x14ac:dyDescent="0.25">
      <c r="B665" s="8"/>
    </row>
    <row r="666" spans="2:2" x14ac:dyDescent="0.25">
      <c r="B666" s="8"/>
    </row>
    <row r="667" spans="2:2" x14ac:dyDescent="0.25">
      <c r="B667" s="8"/>
    </row>
    <row r="668" spans="2:2" x14ac:dyDescent="0.25">
      <c r="B668" s="8"/>
    </row>
    <row r="669" spans="2:2" x14ac:dyDescent="0.25">
      <c r="B669" s="8"/>
    </row>
    <row r="670" spans="2:2" x14ac:dyDescent="0.25">
      <c r="B670" s="8"/>
    </row>
    <row r="671" spans="2:2" x14ac:dyDescent="0.25">
      <c r="B671" s="8"/>
    </row>
    <row r="672" spans="2:2" x14ac:dyDescent="0.25">
      <c r="B672" s="8"/>
    </row>
    <row r="673" spans="2:2" x14ac:dyDescent="0.25">
      <c r="B673" s="8"/>
    </row>
    <row r="674" spans="2:2" x14ac:dyDescent="0.25">
      <c r="B674" s="8"/>
    </row>
    <row r="675" spans="2:2" x14ac:dyDescent="0.25">
      <c r="B675" s="8"/>
    </row>
    <row r="676" spans="2:2" x14ac:dyDescent="0.25">
      <c r="B676" s="8"/>
    </row>
    <row r="677" spans="2:2" x14ac:dyDescent="0.25">
      <c r="B677" s="8"/>
    </row>
    <row r="678" spans="2:2" x14ac:dyDescent="0.25">
      <c r="B678" s="8"/>
    </row>
    <row r="679" spans="2:2" x14ac:dyDescent="0.25">
      <c r="B679" s="8"/>
    </row>
    <row r="680" spans="2:2" x14ac:dyDescent="0.25">
      <c r="B680" s="8"/>
    </row>
    <row r="681" spans="2:2" x14ac:dyDescent="0.25">
      <c r="B681" s="8"/>
    </row>
    <row r="682" spans="2:2" x14ac:dyDescent="0.25">
      <c r="B682" s="8"/>
    </row>
    <row r="683" spans="2:2" x14ac:dyDescent="0.25">
      <c r="B683" s="8"/>
    </row>
    <row r="684" spans="2:2" x14ac:dyDescent="0.25">
      <c r="B684" s="8"/>
    </row>
    <row r="685" spans="2:2" x14ac:dyDescent="0.25">
      <c r="B685" s="8"/>
    </row>
    <row r="686" spans="2:2" x14ac:dyDescent="0.25">
      <c r="B686" s="8"/>
    </row>
    <row r="687" spans="2:2" x14ac:dyDescent="0.25">
      <c r="B687" s="8"/>
    </row>
    <row r="688" spans="2:2" x14ac:dyDescent="0.25">
      <c r="B688" s="8"/>
    </row>
    <row r="689" spans="2:2" x14ac:dyDescent="0.25">
      <c r="B689" s="8"/>
    </row>
    <row r="690" spans="2:2" x14ac:dyDescent="0.25">
      <c r="B690" s="8"/>
    </row>
    <row r="691" spans="2:2" x14ac:dyDescent="0.25">
      <c r="B691" s="8"/>
    </row>
    <row r="692" spans="2:2" x14ac:dyDescent="0.25">
      <c r="B692" s="8"/>
    </row>
    <row r="693" spans="2:2" x14ac:dyDescent="0.25">
      <c r="B693" s="8"/>
    </row>
    <row r="694" spans="2:2" x14ac:dyDescent="0.25">
      <c r="B694" s="8"/>
    </row>
    <row r="695" spans="2:2" x14ac:dyDescent="0.25">
      <c r="B695" s="8"/>
    </row>
    <row r="696" spans="2:2" x14ac:dyDescent="0.25">
      <c r="B696" s="8"/>
    </row>
    <row r="697" spans="2:2" x14ac:dyDescent="0.25">
      <c r="B697" s="8"/>
    </row>
    <row r="698" spans="2:2" x14ac:dyDescent="0.25">
      <c r="B698" s="8"/>
    </row>
    <row r="699" spans="2:2" x14ac:dyDescent="0.25">
      <c r="B699" s="8"/>
    </row>
    <row r="700" spans="2:2" x14ac:dyDescent="0.25">
      <c r="B700" s="8"/>
    </row>
    <row r="701" spans="2:2" x14ac:dyDescent="0.25">
      <c r="B701" s="8"/>
    </row>
    <row r="702" spans="2:2" x14ac:dyDescent="0.25">
      <c r="B702" s="8"/>
    </row>
    <row r="703" spans="2:2" x14ac:dyDescent="0.25">
      <c r="B703" s="8"/>
    </row>
    <row r="704" spans="2:2" x14ac:dyDescent="0.25">
      <c r="B704" s="8"/>
    </row>
    <row r="705" spans="2:2" x14ac:dyDescent="0.25">
      <c r="B705" s="8"/>
    </row>
    <row r="706" spans="2:2" x14ac:dyDescent="0.25">
      <c r="B706" s="8"/>
    </row>
    <row r="707" spans="2:2" x14ac:dyDescent="0.25">
      <c r="B707" s="8"/>
    </row>
    <row r="708" spans="2:2" x14ac:dyDescent="0.25">
      <c r="B708" s="8"/>
    </row>
    <row r="709" spans="2:2" x14ac:dyDescent="0.25">
      <c r="B709" s="8"/>
    </row>
    <row r="710" spans="2:2" x14ac:dyDescent="0.25">
      <c r="B710" s="8"/>
    </row>
    <row r="711" spans="2:2" x14ac:dyDescent="0.25">
      <c r="B711" s="8"/>
    </row>
    <row r="712" spans="2:2" x14ac:dyDescent="0.25">
      <c r="B712" s="8"/>
    </row>
    <row r="713" spans="2:2" x14ac:dyDescent="0.25">
      <c r="B713" s="8"/>
    </row>
    <row r="714" spans="2:2" x14ac:dyDescent="0.25">
      <c r="B714" s="8"/>
    </row>
    <row r="715" spans="2:2" x14ac:dyDescent="0.25">
      <c r="B715" s="8"/>
    </row>
    <row r="716" spans="2:2" x14ac:dyDescent="0.25">
      <c r="B716" s="8"/>
    </row>
    <row r="717" spans="2:2" x14ac:dyDescent="0.25">
      <c r="B717" s="8"/>
    </row>
    <row r="718" spans="2:2" x14ac:dyDescent="0.25">
      <c r="B718" s="8"/>
    </row>
    <row r="719" spans="2:2" x14ac:dyDescent="0.25">
      <c r="B719" s="8"/>
    </row>
    <row r="720" spans="2:2" x14ac:dyDescent="0.25">
      <c r="B720" s="8"/>
    </row>
    <row r="721" spans="2:2" x14ac:dyDescent="0.25">
      <c r="B721" s="8"/>
    </row>
    <row r="722" spans="2:2" x14ac:dyDescent="0.25">
      <c r="B722" s="8"/>
    </row>
    <row r="723" spans="2:2" x14ac:dyDescent="0.25">
      <c r="B723" s="8"/>
    </row>
    <row r="724" spans="2:2" x14ac:dyDescent="0.25">
      <c r="B724" s="8"/>
    </row>
    <row r="725" spans="2:2" x14ac:dyDescent="0.25">
      <c r="B725" s="8"/>
    </row>
    <row r="726" spans="2:2" x14ac:dyDescent="0.25">
      <c r="B726" s="8"/>
    </row>
    <row r="727" spans="2:2" x14ac:dyDescent="0.25">
      <c r="B727" s="8"/>
    </row>
    <row r="728" spans="2:2" x14ac:dyDescent="0.25">
      <c r="B728" s="8"/>
    </row>
    <row r="729" spans="2:2" x14ac:dyDescent="0.25">
      <c r="B729" s="8"/>
    </row>
    <row r="730" spans="2:2" x14ac:dyDescent="0.25">
      <c r="B730" s="8"/>
    </row>
    <row r="731" spans="2:2" x14ac:dyDescent="0.25">
      <c r="B731" s="8"/>
    </row>
    <row r="732" spans="2:2" x14ac:dyDescent="0.25">
      <c r="B732" s="8"/>
    </row>
    <row r="733" spans="2:2" x14ac:dyDescent="0.25">
      <c r="B733" s="8"/>
    </row>
    <row r="734" spans="2:2" x14ac:dyDescent="0.25">
      <c r="B734" s="8"/>
    </row>
    <row r="735" spans="2:2" x14ac:dyDescent="0.25">
      <c r="B735" s="8"/>
    </row>
    <row r="736" spans="2:2" x14ac:dyDescent="0.25">
      <c r="B736" s="8"/>
    </row>
    <row r="737" spans="2:2" x14ac:dyDescent="0.25">
      <c r="B737" s="8"/>
    </row>
    <row r="738" spans="2:2" x14ac:dyDescent="0.25">
      <c r="B738" s="8"/>
    </row>
    <row r="739" spans="2:2" x14ac:dyDescent="0.25">
      <c r="B739" s="8"/>
    </row>
    <row r="740" spans="2:2" x14ac:dyDescent="0.25">
      <c r="B740" s="8"/>
    </row>
    <row r="741" spans="2:2" x14ac:dyDescent="0.25">
      <c r="B741" s="8"/>
    </row>
    <row r="742" spans="2:2" x14ac:dyDescent="0.25">
      <c r="B742" s="8"/>
    </row>
    <row r="743" spans="2:2" x14ac:dyDescent="0.25">
      <c r="B743" s="8"/>
    </row>
    <row r="744" spans="2:2" x14ac:dyDescent="0.25">
      <c r="B744" s="8"/>
    </row>
    <row r="745" spans="2:2" x14ac:dyDescent="0.25">
      <c r="B745" s="8"/>
    </row>
    <row r="746" spans="2:2" x14ac:dyDescent="0.25">
      <c r="B746" s="8"/>
    </row>
    <row r="747" spans="2:2" x14ac:dyDescent="0.25">
      <c r="B747" s="8"/>
    </row>
    <row r="748" spans="2:2" x14ac:dyDescent="0.25">
      <c r="B748" s="8"/>
    </row>
    <row r="749" spans="2:2" x14ac:dyDescent="0.25">
      <c r="B749" s="8"/>
    </row>
    <row r="750" spans="2:2" x14ac:dyDescent="0.25">
      <c r="B750" s="8"/>
    </row>
    <row r="751" spans="2:2" x14ac:dyDescent="0.25">
      <c r="B751" s="8"/>
    </row>
    <row r="752" spans="2:2" x14ac:dyDescent="0.25">
      <c r="B752" s="8"/>
    </row>
    <row r="753" spans="2:2" x14ac:dyDescent="0.25">
      <c r="B753" s="8"/>
    </row>
    <row r="754" spans="2:2" x14ac:dyDescent="0.25">
      <c r="B754" s="8"/>
    </row>
    <row r="755" spans="2:2" x14ac:dyDescent="0.25">
      <c r="B755" s="8"/>
    </row>
    <row r="756" spans="2:2" x14ac:dyDescent="0.25">
      <c r="B756" s="8"/>
    </row>
    <row r="757" spans="2:2" x14ac:dyDescent="0.25">
      <c r="B757" s="8"/>
    </row>
    <row r="758" spans="2:2" x14ac:dyDescent="0.25">
      <c r="B758" s="8"/>
    </row>
    <row r="759" spans="2:2" x14ac:dyDescent="0.25">
      <c r="B759" s="8"/>
    </row>
    <row r="760" spans="2:2" x14ac:dyDescent="0.25">
      <c r="B760" s="8"/>
    </row>
    <row r="761" spans="2:2" x14ac:dyDescent="0.25">
      <c r="B761" s="8"/>
    </row>
    <row r="762" spans="2:2" x14ac:dyDescent="0.25">
      <c r="B762" s="8"/>
    </row>
    <row r="763" spans="2:2" x14ac:dyDescent="0.25">
      <c r="B763" s="8"/>
    </row>
    <row r="764" spans="2:2" x14ac:dyDescent="0.25">
      <c r="B764" s="8"/>
    </row>
    <row r="765" spans="2:2" x14ac:dyDescent="0.25">
      <c r="B765" s="8"/>
    </row>
    <row r="766" spans="2:2" x14ac:dyDescent="0.25">
      <c r="B766" s="8"/>
    </row>
    <row r="767" spans="2:2" x14ac:dyDescent="0.25">
      <c r="B767" s="8"/>
    </row>
    <row r="768" spans="2:2" x14ac:dyDescent="0.25">
      <c r="B768" s="8"/>
    </row>
    <row r="769" spans="2:2" x14ac:dyDescent="0.25">
      <c r="B769" s="8"/>
    </row>
    <row r="770" spans="2:2" x14ac:dyDescent="0.25">
      <c r="B770" s="8"/>
    </row>
    <row r="771" spans="2:2" x14ac:dyDescent="0.25">
      <c r="B771" s="8"/>
    </row>
    <row r="772" spans="2:2" x14ac:dyDescent="0.25">
      <c r="B772" s="8"/>
    </row>
    <row r="773" spans="2:2" x14ac:dyDescent="0.25">
      <c r="B773" s="8"/>
    </row>
    <row r="774" spans="2:2" x14ac:dyDescent="0.25">
      <c r="B774" s="8"/>
    </row>
    <row r="775" spans="2:2" x14ac:dyDescent="0.25">
      <c r="B775" s="8"/>
    </row>
    <row r="776" spans="2:2" x14ac:dyDescent="0.25">
      <c r="B776" s="8"/>
    </row>
    <row r="777" spans="2:2" x14ac:dyDescent="0.25">
      <c r="B777" s="8"/>
    </row>
    <row r="778" spans="2:2" x14ac:dyDescent="0.25">
      <c r="B778" s="8"/>
    </row>
    <row r="779" spans="2:2" x14ac:dyDescent="0.25">
      <c r="B779" s="8"/>
    </row>
    <row r="780" spans="2:2" x14ac:dyDescent="0.25">
      <c r="B780" s="8"/>
    </row>
    <row r="781" spans="2:2" x14ac:dyDescent="0.25">
      <c r="B781" s="8"/>
    </row>
    <row r="782" spans="2:2" x14ac:dyDescent="0.25">
      <c r="B782" s="8"/>
    </row>
    <row r="783" spans="2:2" x14ac:dyDescent="0.25">
      <c r="B783" s="8"/>
    </row>
    <row r="784" spans="2:2" x14ac:dyDescent="0.25">
      <c r="B784" s="8"/>
    </row>
    <row r="785" spans="2:2" x14ac:dyDescent="0.25">
      <c r="B785" s="8"/>
    </row>
    <row r="786" spans="2:2" x14ac:dyDescent="0.25">
      <c r="B786" s="8"/>
    </row>
    <row r="787" spans="2:2" x14ac:dyDescent="0.25">
      <c r="B787" s="8"/>
    </row>
    <row r="788" spans="2:2" x14ac:dyDescent="0.25">
      <c r="B788" s="8"/>
    </row>
    <row r="789" spans="2:2" x14ac:dyDescent="0.25">
      <c r="B789" s="8"/>
    </row>
    <row r="790" spans="2:2" x14ac:dyDescent="0.25">
      <c r="B790" s="8"/>
    </row>
    <row r="791" spans="2:2" x14ac:dyDescent="0.25">
      <c r="B791" s="8"/>
    </row>
    <row r="792" spans="2:2" x14ac:dyDescent="0.25">
      <c r="B792" s="8"/>
    </row>
    <row r="793" spans="2:2" x14ac:dyDescent="0.25">
      <c r="B793" s="8"/>
    </row>
    <row r="794" spans="2:2" x14ac:dyDescent="0.25">
      <c r="B794" s="8"/>
    </row>
    <row r="795" spans="2:2" x14ac:dyDescent="0.25">
      <c r="B795" s="8"/>
    </row>
    <row r="796" spans="2:2" x14ac:dyDescent="0.25">
      <c r="B796" s="8"/>
    </row>
    <row r="797" spans="2:2" x14ac:dyDescent="0.25">
      <c r="B797" s="8"/>
    </row>
    <row r="798" spans="2:2" x14ac:dyDescent="0.25">
      <c r="B798" s="8"/>
    </row>
    <row r="799" spans="2:2" x14ac:dyDescent="0.25">
      <c r="B799" s="8"/>
    </row>
    <row r="800" spans="2:2" x14ac:dyDescent="0.25">
      <c r="B800" s="8"/>
    </row>
    <row r="801" spans="2:2" x14ac:dyDescent="0.25">
      <c r="B801" s="8"/>
    </row>
    <row r="802" spans="2:2" x14ac:dyDescent="0.25">
      <c r="B802" s="8"/>
    </row>
    <row r="803" spans="2:2" x14ac:dyDescent="0.25">
      <c r="B803" s="8"/>
    </row>
    <row r="804" spans="2:2" x14ac:dyDescent="0.25">
      <c r="B804" s="8"/>
    </row>
    <row r="805" spans="2:2" x14ac:dyDescent="0.25">
      <c r="B805" s="8"/>
    </row>
    <row r="806" spans="2:2" x14ac:dyDescent="0.25">
      <c r="B806" s="8"/>
    </row>
    <row r="807" spans="2:2" x14ac:dyDescent="0.25">
      <c r="B807" s="8"/>
    </row>
    <row r="808" spans="2:2" x14ac:dyDescent="0.25">
      <c r="B808" s="8"/>
    </row>
    <row r="809" spans="2:2" x14ac:dyDescent="0.25">
      <c r="B809" s="8"/>
    </row>
    <row r="810" spans="2:2" x14ac:dyDescent="0.25">
      <c r="B810" s="8"/>
    </row>
    <row r="811" spans="2:2" x14ac:dyDescent="0.25">
      <c r="B811" s="8"/>
    </row>
    <row r="812" spans="2:2" x14ac:dyDescent="0.25">
      <c r="B812" s="8"/>
    </row>
    <row r="813" spans="2:2" x14ac:dyDescent="0.25">
      <c r="B813" s="8"/>
    </row>
    <row r="814" spans="2:2" x14ac:dyDescent="0.25">
      <c r="B814" s="8"/>
    </row>
    <row r="815" spans="2:2" x14ac:dyDescent="0.25">
      <c r="B815" s="8"/>
    </row>
    <row r="816" spans="2:2" x14ac:dyDescent="0.25">
      <c r="B816" s="8"/>
    </row>
    <row r="817" spans="2:2" x14ac:dyDescent="0.25">
      <c r="B817" s="8"/>
    </row>
    <row r="818" spans="2:2" x14ac:dyDescent="0.25">
      <c r="B818" s="8"/>
    </row>
    <row r="819" spans="2:2" x14ac:dyDescent="0.25">
      <c r="B819" s="8"/>
    </row>
    <row r="820" spans="2:2" x14ac:dyDescent="0.25">
      <c r="B820" s="8"/>
    </row>
    <row r="821" spans="2:2" x14ac:dyDescent="0.25">
      <c r="B821" s="8"/>
    </row>
    <row r="822" spans="2:2" x14ac:dyDescent="0.25">
      <c r="B822" s="8"/>
    </row>
    <row r="823" spans="2:2" x14ac:dyDescent="0.25">
      <c r="B823" s="8"/>
    </row>
    <row r="824" spans="2:2" x14ac:dyDescent="0.25">
      <c r="B824" s="8"/>
    </row>
    <row r="825" spans="2:2" x14ac:dyDescent="0.25">
      <c r="B825" s="8"/>
    </row>
    <row r="826" spans="2:2" x14ac:dyDescent="0.25">
      <c r="B826" s="8"/>
    </row>
    <row r="827" spans="2:2" x14ac:dyDescent="0.25">
      <c r="B827" s="8"/>
    </row>
    <row r="828" spans="2:2" x14ac:dyDescent="0.25">
      <c r="B828" s="8"/>
    </row>
    <row r="829" spans="2:2" x14ac:dyDescent="0.25">
      <c r="B829" s="8"/>
    </row>
    <row r="830" spans="2:2" x14ac:dyDescent="0.25">
      <c r="B830" s="8"/>
    </row>
    <row r="831" spans="2:2" x14ac:dyDescent="0.25">
      <c r="B831" s="8"/>
    </row>
    <row r="832" spans="2:2" x14ac:dyDescent="0.25">
      <c r="B832" s="8"/>
    </row>
    <row r="833" spans="2:2" x14ac:dyDescent="0.25">
      <c r="B833" s="8"/>
    </row>
    <row r="834" spans="2:2" x14ac:dyDescent="0.25">
      <c r="B834" s="8"/>
    </row>
    <row r="835" spans="2:2" x14ac:dyDescent="0.25">
      <c r="B835" s="8"/>
    </row>
    <row r="836" spans="2:2" x14ac:dyDescent="0.25">
      <c r="B836" s="8"/>
    </row>
    <row r="837" spans="2:2" x14ac:dyDescent="0.25">
      <c r="B837" s="8"/>
    </row>
    <row r="838" spans="2:2" x14ac:dyDescent="0.25">
      <c r="B838" s="8"/>
    </row>
    <row r="839" spans="2:2" x14ac:dyDescent="0.25">
      <c r="B839" s="8"/>
    </row>
    <row r="840" spans="2:2" x14ac:dyDescent="0.25">
      <c r="B840" s="8"/>
    </row>
    <row r="841" spans="2:2" x14ac:dyDescent="0.25">
      <c r="B841" s="8"/>
    </row>
    <row r="842" spans="2:2" x14ac:dyDescent="0.25">
      <c r="B842" s="8"/>
    </row>
    <row r="843" spans="2:2" x14ac:dyDescent="0.25">
      <c r="B843" s="8"/>
    </row>
    <row r="844" spans="2:2" x14ac:dyDescent="0.25">
      <c r="B844" s="8"/>
    </row>
    <row r="845" spans="2:2" x14ac:dyDescent="0.25">
      <c r="B845" s="8"/>
    </row>
    <row r="846" spans="2:2" x14ac:dyDescent="0.25">
      <c r="B846" s="8"/>
    </row>
    <row r="847" spans="2:2" x14ac:dyDescent="0.25">
      <c r="B847" s="8"/>
    </row>
    <row r="848" spans="2:2" x14ac:dyDescent="0.25">
      <c r="B848" s="8"/>
    </row>
    <row r="849" spans="2:2" x14ac:dyDescent="0.25">
      <c r="B849" s="8"/>
    </row>
    <row r="850" spans="2:2" x14ac:dyDescent="0.25">
      <c r="B850" s="8"/>
    </row>
    <row r="851" spans="2:2" x14ac:dyDescent="0.25">
      <c r="B851" s="8"/>
    </row>
    <row r="852" spans="2:2" x14ac:dyDescent="0.25">
      <c r="B852" s="8"/>
    </row>
    <row r="853" spans="2:2" x14ac:dyDescent="0.25">
      <c r="B853" s="8"/>
    </row>
    <row r="854" spans="2:2" x14ac:dyDescent="0.25">
      <c r="B854" s="8"/>
    </row>
    <row r="855" spans="2:2" x14ac:dyDescent="0.25">
      <c r="B855" s="8"/>
    </row>
    <row r="856" spans="2:2" x14ac:dyDescent="0.25">
      <c r="B856" s="8"/>
    </row>
    <row r="857" spans="2:2" x14ac:dyDescent="0.25">
      <c r="B857" s="8"/>
    </row>
    <row r="858" spans="2:2" x14ac:dyDescent="0.25">
      <c r="B858" s="8"/>
    </row>
    <row r="859" spans="2:2" x14ac:dyDescent="0.25">
      <c r="B859" s="8"/>
    </row>
    <row r="860" spans="2:2" x14ac:dyDescent="0.25">
      <c r="B860" s="8"/>
    </row>
    <row r="861" spans="2:2" x14ac:dyDescent="0.25">
      <c r="B861" s="8"/>
    </row>
    <row r="862" spans="2:2" x14ac:dyDescent="0.25">
      <c r="B862" s="8"/>
    </row>
    <row r="863" spans="2:2" x14ac:dyDescent="0.25">
      <c r="B863" s="8"/>
    </row>
    <row r="864" spans="2:2" x14ac:dyDescent="0.25">
      <c r="B864" s="8"/>
    </row>
    <row r="865" spans="2:2" x14ac:dyDescent="0.25">
      <c r="B865" s="8"/>
    </row>
    <row r="866" spans="2:2" x14ac:dyDescent="0.25">
      <c r="B866" s="8"/>
    </row>
    <row r="867" spans="2:2" x14ac:dyDescent="0.25">
      <c r="B867" s="8"/>
    </row>
    <row r="868" spans="2:2" x14ac:dyDescent="0.25">
      <c r="B868" s="8"/>
    </row>
    <row r="869" spans="2:2" x14ac:dyDescent="0.25">
      <c r="B869" s="8"/>
    </row>
    <row r="870" spans="2:2" x14ac:dyDescent="0.25">
      <c r="B870" s="8"/>
    </row>
    <row r="871" spans="2:2" x14ac:dyDescent="0.25">
      <c r="B871" s="8"/>
    </row>
    <row r="872" spans="2:2" x14ac:dyDescent="0.25">
      <c r="B872" s="8"/>
    </row>
    <row r="873" spans="2:2" x14ac:dyDescent="0.25">
      <c r="B873" s="8"/>
    </row>
    <row r="874" spans="2:2" x14ac:dyDescent="0.25">
      <c r="B874" s="8"/>
    </row>
    <row r="875" spans="2:2" x14ac:dyDescent="0.25">
      <c r="B875" s="8"/>
    </row>
    <row r="876" spans="2:2" x14ac:dyDescent="0.25">
      <c r="B876" s="8"/>
    </row>
    <row r="877" spans="2:2" x14ac:dyDescent="0.25">
      <c r="B877" s="8"/>
    </row>
    <row r="878" spans="2:2" x14ac:dyDescent="0.25">
      <c r="B878" s="8"/>
    </row>
    <row r="879" spans="2:2" x14ac:dyDescent="0.25">
      <c r="B879" s="8"/>
    </row>
    <row r="880" spans="2:2" x14ac:dyDescent="0.25">
      <c r="B880" s="8"/>
    </row>
    <row r="881" spans="2:2" x14ac:dyDescent="0.25">
      <c r="B881" s="8"/>
    </row>
    <row r="882" spans="2:2" x14ac:dyDescent="0.25">
      <c r="B882" s="8"/>
    </row>
    <row r="883" spans="2:2" x14ac:dyDescent="0.25">
      <c r="B883" s="8"/>
    </row>
    <row r="884" spans="2:2" x14ac:dyDescent="0.25">
      <c r="B884" s="8"/>
    </row>
    <row r="885" spans="2:2" x14ac:dyDescent="0.25">
      <c r="B885" s="8"/>
    </row>
    <row r="886" spans="2:2" x14ac:dyDescent="0.25">
      <c r="B886" s="8"/>
    </row>
    <row r="887" spans="2:2" x14ac:dyDescent="0.25">
      <c r="B887" s="8"/>
    </row>
    <row r="888" spans="2:2" x14ac:dyDescent="0.25">
      <c r="B888" s="8"/>
    </row>
    <row r="889" spans="2:2" x14ac:dyDescent="0.25">
      <c r="B889" s="8"/>
    </row>
    <row r="890" spans="2:2" x14ac:dyDescent="0.25">
      <c r="B890" s="8"/>
    </row>
    <row r="891" spans="2:2" x14ac:dyDescent="0.25">
      <c r="B891" s="8"/>
    </row>
    <row r="892" spans="2:2" x14ac:dyDescent="0.25">
      <c r="B892" s="8"/>
    </row>
    <row r="893" spans="2:2" x14ac:dyDescent="0.25">
      <c r="B893" s="8"/>
    </row>
    <row r="894" spans="2:2" x14ac:dyDescent="0.25">
      <c r="B894" s="8"/>
    </row>
    <row r="895" spans="2:2" x14ac:dyDescent="0.25">
      <c r="B895" s="8"/>
    </row>
    <row r="896" spans="2:2" x14ac:dyDescent="0.25">
      <c r="B896" s="8"/>
    </row>
    <row r="897" spans="2:2" x14ac:dyDescent="0.25">
      <c r="B897" s="8"/>
    </row>
    <row r="898" spans="2:2" x14ac:dyDescent="0.25">
      <c r="B898" s="8"/>
    </row>
    <row r="899" spans="2:2" x14ac:dyDescent="0.25">
      <c r="B899" s="8"/>
    </row>
    <row r="900" spans="2:2" x14ac:dyDescent="0.25">
      <c r="B900" s="8"/>
    </row>
    <row r="901" spans="2:2" x14ac:dyDescent="0.25">
      <c r="B901" s="8"/>
    </row>
    <row r="902" spans="2:2" x14ac:dyDescent="0.25">
      <c r="B902" s="8"/>
    </row>
    <row r="903" spans="2:2" x14ac:dyDescent="0.25">
      <c r="B903" s="8"/>
    </row>
    <row r="904" spans="2:2" x14ac:dyDescent="0.25">
      <c r="B904" s="8"/>
    </row>
    <row r="905" spans="2:2" x14ac:dyDescent="0.25">
      <c r="B905" s="8"/>
    </row>
    <row r="906" spans="2:2" x14ac:dyDescent="0.25">
      <c r="B906" s="8"/>
    </row>
    <row r="907" spans="2:2" x14ac:dyDescent="0.25">
      <c r="B907" s="8"/>
    </row>
    <row r="908" spans="2:2" x14ac:dyDescent="0.25">
      <c r="B908" s="8"/>
    </row>
    <row r="909" spans="2:2" x14ac:dyDescent="0.25">
      <c r="B909" s="8"/>
    </row>
    <row r="910" spans="2:2" x14ac:dyDescent="0.25">
      <c r="B910" s="8"/>
    </row>
    <row r="911" spans="2:2" x14ac:dyDescent="0.25">
      <c r="B911" s="8"/>
    </row>
    <row r="912" spans="2:2" x14ac:dyDescent="0.25">
      <c r="B912" s="8"/>
    </row>
    <row r="913" spans="2:2" x14ac:dyDescent="0.25">
      <c r="B913" s="8"/>
    </row>
    <row r="914" spans="2:2" x14ac:dyDescent="0.25">
      <c r="B914" s="8"/>
    </row>
    <row r="915" spans="2:2" x14ac:dyDescent="0.25">
      <c r="B915" s="8"/>
    </row>
    <row r="916" spans="2:2" x14ac:dyDescent="0.25">
      <c r="B916" s="8"/>
    </row>
    <row r="917" spans="2:2" x14ac:dyDescent="0.25">
      <c r="B917" s="8"/>
    </row>
    <row r="918" spans="2:2" x14ac:dyDescent="0.25">
      <c r="B918" s="8"/>
    </row>
    <row r="919" spans="2:2" x14ac:dyDescent="0.25">
      <c r="B919" s="8"/>
    </row>
    <row r="920" spans="2:2" x14ac:dyDescent="0.25">
      <c r="B920" s="8"/>
    </row>
    <row r="921" spans="2:2" x14ac:dyDescent="0.25">
      <c r="B921" s="8"/>
    </row>
    <row r="922" spans="2:2" x14ac:dyDescent="0.25">
      <c r="B922" s="8"/>
    </row>
    <row r="923" spans="2:2" x14ac:dyDescent="0.25">
      <c r="B923" s="8"/>
    </row>
    <row r="924" spans="2:2" x14ac:dyDescent="0.25">
      <c r="B924" s="8"/>
    </row>
    <row r="925" spans="2:2" x14ac:dyDescent="0.25">
      <c r="B925" s="8"/>
    </row>
    <row r="926" spans="2:2" x14ac:dyDescent="0.25">
      <c r="B926" s="8"/>
    </row>
    <row r="927" spans="2:2" x14ac:dyDescent="0.25">
      <c r="B927" s="8"/>
    </row>
    <row r="928" spans="2:2" x14ac:dyDescent="0.25">
      <c r="B928" s="8"/>
    </row>
    <row r="929" spans="2:2" x14ac:dyDescent="0.25">
      <c r="B929" s="8"/>
    </row>
    <row r="930" spans="2:2" x14ac:dyDescent="0.25">
      <c r="B930" s="8"/>
    </row>
    <row r="931" spans="2:2" x14ac:dyDescent="0.25">
      <c r="B931" s="8"/>
    </row>
    <row r="932" spans="2:2" x14ac:dyDescent="0.25">
      <c r="B932" s="8"/>
    </row>
    <row r="933" spans="2:2" x14ac:dyDescent="0.25">
      <c r="B933" s="8"/>
    </row>
    <row r="934" spans="2:2" x14ac:dyDescent="0.25">
      <c r="B934" s="8"/>
    </row>
    <row r="935" spans="2:2" x14ac:dyDescent="0.25">
      <c r="B935" s="8"/>
    </row>
    <row r="936" spans="2:2" x14ac:dyDescent="0.25">
      <c r="B936" s="8"/>
    </row>
    <row r="937" spans="2:2" x14ac:dyDescent="0.25">
      <c r="B937" s="8"/>
    </row>
    <row r="938" spans="2:2" x14ac:dyDescent="0.25">
      <c r="B938" s="8"/>
    </row>
    <row r="939" spans="2:2" x14ac:dyDescent="0.25">
      <c r="B939" s="8"/>
    </row>
    <row r="940" spans="2:2" x14ac:dyDescent="0.25">
      <c r="B940" s="8"/>
    </row>
    <row r="941" spans="2:2" x14ac:dyDescent="0.25">
      <c r="B941" s="8"/>
    </row>
    <row r="942" spans="2:2" x14ac:dyDescent="0.25">
      <c r="B942" s="8"/>
    </row>
    <row r="943" spans="2:2" x14ac:dyDescent="0.25">
      <c r="B943" s="8"/>
    </row>
    <row r="944" spans="2:2" x14ac:dyDescent="0.25">
      <c r="B944" s="8"/>
    </row>
    <row r="945" spans="2:2" x14ac:dyDescent="0.25">
      <c r="B945" s="8"/>
    </row>
    <row r="946" spans="2:2" x14ac:dyDescent="0.25">
      <c r="B946" s="8"/>
    </row>
    <row r="947" spans="2:2" x14ac:dyDescent="0.25">
      <c r="B947" s="8"/>
    </row>
    <row r="948" spans="2:2" x14ac:dyDescent="0.25">
      <c r="B948" s="8"/>
    </row>
    <row r="949" spans="2:2" x14ac:dyDescent="0.25">
      <c r="B949" s="8"/>
    </row>
    <row r="950" spans="2:2" x14ac:dyDescent="0.25">
      <c r="B950" s="8"/>
    </row>
    <row r="951" spans="2:2" x14ac:dyDescent="0.25">
      <c r="B951" s="8"/>
    </row>
    <row r="952" spans="2:2" x14ac:dyDescent="0.25">
      <c r="B952" s="8"/>
    </row>
    <row r="953" spans="2:2" x14ac:dyDescent="0.25">
      <c r="B953" s="8"/>
    </row>
    <row r="954" spans="2:2" x14ac:dyDescent="0.25">
      <c r="B954" s="8"/>
    </row>
    <row r="955" spans="2:2" x14ac:dyDescent="0.25">
      <c r="B955" s="8"/>
    </row>
    <row r="956" spans="2:2" x14ac:dyDescent="0.25">
      <c r="B956" s="8"/>
    </row>
    <row r="957" spans="2:2" x14ac:dyDescent="0.25">
      <c r="B957" s="8"/>
    </row>
    <row r="958" spans="2:2" x14ac:dyDescent="0.25">
      <c r="B958" s="8"/>
    </row>
    <row r="959" spans="2:2" x14ac:dyDescent="0.25">
      <c r="B959" s="8"/>
    </row>
    <row r="960" spans="2:2" x14ac:dyDescent="0.25">
      <c r="B960" s="8"/>
    </row>
    <row r="961" spans="2:2" x14ac:dyDescent="0.25">
      <c r="B961" s="8"/>
    </row>
    <row r="962" spans="2:2" x14ac:dyDescent="0.25">
      <c r="B962" s="8"/>
    </row>
    <row r="963" spans="2:2" x14ac:dyDescent="0.25">
      <c r="B963" s="8"/>
    </row>
    <row r="964" spans="2:2" x14ac:dyDescent="0.25">
      <c r="B964" s="8"/>
    </row>
    <row r="965" spans="2:2" x14ac:dyDescent="0.25">
      <c r="B965" s="8"/>
    </row>
    <row r="966" spans="2:2" x14ac:dyDescent="0.25">
      <c r="B966" s="8"/>
    </row>
    <row r="967" spans="2:2" x14ac:dyDescent="0.25">
      <c r="B967" s="8"/>
    </row>
    <row r="968" spans="2:2" x14ac:dyDescent="0.25">
      <c r="B968" s="8"/>
    </row>
    <row r="969" spans="2:2" x14ac:dyDescent="0.25">
      <c r="B969" s="8"/>
    </row>
    <row r="970" spans="2:2" x14ac:dyDescent="0.25">
      <c r="B970" s="8"/>
    </row>
    <row r="971" spans="2:2" x14ac:dyDescent="0.25">
      <c r="B971" s="8"/>
    </row>
    <row r="972" spans="2:2" x14ac:dyDescent="0.25">
      <c r="B972" s="8"/>
    </row>
    <row r="973" spans="2:2" x14ac:dyDescent="0.25">
      <c r="B973" s="8"/>
    </row>
    <row r="974" spans="2:2" x14ac:dyDescent="0.25">
      <c r="B974" s="8"/>
    </row>
    <row r="975" spans="2:2" x14ac:dyDescent="0.25">
      <c r="B975" s="8"/>
    </row>
    <row r="976" spans="2:2" x14ac:dyDescent="0.25">
      <c r="B976" s="8"/>
    </row>
    <row r="977" spans="2:2" x14ac:dyDescent="0.25">
      <c r="B977" s="8"/>
    </row>
    <row r="978" spans="2:2" x14ac:dyDescent="0.25">
      <c r="B978" s="8"/>
    </row>
    <row r="979" spans="2:2" x14ac:dyDescent="0.25">
      <c r="B979" s="8"/>
    </row>
    <row r="980" spans="2:2" x14ac:dyDescent="0.25">
      <c r="B980" s="8"/>
    </row>
    <row r="981" spans="2:2" x14ac:dyDescent="0.25">
      <c r="B981" s="8"/>
    </row>
    <row r="982" spans="2:2" x14ac:dyDescent="0.25">
      <c r="B982" s="8"/>
    </row>
    <row r="983" spans="2:2" x14ac:dyDescent="0.25">
      <c r="B983" s="8"/>
    </row>
    <row r="984" spans="2:2" x14ac:dyDescent="0.25">
      <c r="B984" s="8"/>
    </row>
    <row r="985" spans="2:2" x14ac:dyDescent="0.25">
      <c r="B985" s="8"/>
    </row>
    <row r="986" spans="2:2" x14ac:dyDescent="0.25">
      <c r="B986" s="8"/>
    </row>
    <row r="987" spans="2:2" x14ac:dyDescent="0.25">
      <c r="B987" s="8"/>
    </row>
    <row r="988" spans="2:2" x14ac:dyDescent="0.25">
      <c r="B988" s="8"/>
    </row>
    <row r="989" spans="2:2" x14ac:dyDescent="0.25">
      <c r="B989" s="8"/>
    </row>
    <row r="990" spans="2:2" x14ac:dyDescent="0.25">
      <c r="B990" s="8"/>
    </row>
    <row r="991" spans="2:2" x14ac:dyDescent="0.25">
      <c r="B991" s="8"/>
    </row>
    <row r="992" spans="2:2" x14ac:dyDescent="0.25">
      <c r="B992" s="8"/>
    </row>
    <row r="993" spans="2:2" x14ac:dyDescent="0.25">
      <c r="B993" s="8"/>
    </row>
    <row r="994" spans="2:2" x14ac:dyDescent="0.25">
      <c r="B994" s="8"/>
    </row>
    <row r="995" spans="2:2" x14ac:dyDescent="0.25">
      <c r="B995" s="8"/>
    </row>
    <row r="996" spans="2:2" x14ac:dyDescent="0.25">
      <c r="B996" s="8"/>
    </row>
    <row r="997" spans="2:2" x14ac:dyDescent="0.25">
      <c r="B997" s="8"/>
    </row>
    <row r="998" spans="2:2" x14ac:dyDescent="0.25">
      <c r="B998" s="8"/>
    </row>
    <row r="999" spans="2:2" x14ac:dyDescent="0.25">
      <c r="B999" s="8"/>
    </row>
    <row r="1000" spans="2:2" x14ac:dyDescent="0.25">
      <c r="B1000" s="8"/>
    </row>
    <row r="1001" spans="2:2" x14ac:dyDescent="0.25">
      <c r="B1001" s="8"/>
    </row>
    <row r="1002" spans="2:2" x14ac:dyDescent="0.25">
      <c r="B1002" s="8"/>
    </row>
    <row r="1003" spans="2:2" x14ac:dyDescent="0.25">
      <c r="B1003" s="8"/>
    </row>
    <row r="1004" spans="2:2" x14ac:dyDescent="0.25">
      <c r="B1004" s="8"/>
    </row>
    <row r="1005" spans="2:2" x14ac:dyDescent="0.25">
      <c r="B1005" s="8"/>
    </row>
    <row r="1006" spans="2:2" x14ac:dyDescent="0.25">
      <c r="B1006" s="8"/>
    </row>
    <row r="1007" spans="2:2" x14ac:dyDescent="0.25">
      <c r="B1007" s="8"/>
    </row>
    <row r="1008" spans="2:2" x14ac:dyDescent="0.25">
      <c r="B1008" s="8"/>
    </row>
    <row r="1009" spans="2:2" x14ac:dyDescent="0.25">
      <c r="B1009" s="8"/>
    </row>
    <row r="1010" spans="2:2" x14ac:dyDescent="0.25">
      <c r="B1010" s="8"/>
    </row>
    <row r="1011" spans="2:2" x14ac:dyDescent="0.25">
      <c r="B1011" s="8"/>
    </row>
    <row r="1012" spans="2:2" x14ac:dyDescent="0.25">
      <c r="B1012" s="8"/>
    </row>
    <row r="1013" spans="2:2" x14ac:dyDescent="0.25">
      <c r="B1013" s="8"/>
    </row>
    <row r="1014" spans="2:2" x14ac:dyDescent="0.25">
      <c r="B1014" s="8"/>
    </row>
    <row r="1015" spans="2:2" x14ac:dyDescent="0.25">
      <c r="B1015" s="8"/>
    </row>
    <row r="1016" spans="2:2" x14ac:dyDescent="0.25">
      <c r="B1016" s="8"/>
    </row>
    <row r="1017" spans="2:2" x14ac:dyDescent="0.25">
      <c r="B1017" s="8"/>
    </row>
    <row r="1018" spans="2:2" x14ac:dyDescent="0.25">
      <c r="B1018" s="8"/>
    </row>
    <row r="1019" spans="2:2" x14ac:dyDescent="0.25">
      <c r="B1019" s="8"/>
    </row>
    <row r="1020" spans="2:2" x14ac:dyDescent="0.25">
      <c r="B1020" s="8"/>
    </row>
  </sheetData>
  <pageMargins left="0.25" right="0.25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9FB5-6D21-4A3E-9E77-81BE85B5D654}">
  <dimension ref="A1:H1020"/>
  <sheetViews>
    <sheetView showGridLines="0" topLeftCell="A2" workbookViewId="0">
      <selection activeCell="B7" sqref="B7"/>
    </sheetView>
  </sheetViews>
  <sheetFormatPr defaultRowHeight="15" x14ac:dyDescent="0.25"/>
  <cols>
    <col min="1" max="1" width="58.42578125" customWidth="1"/>
    <col min="2" max="2" width="18.7109375" style="9" customWidth="1"/>
    <col min="3" max="7" width="18.7109375" style="8" customWidth="1"/>
    <col min="8" max="8" width="15" style="8" customWidth="1"/>
    <col min="9" max="9" width="20.140625" customWidth="1"/>
  </cols>
  <sheetData>
    <row r="1" spans="1:8" ht="72" hidden="1" customHeight="1" x14ac:dyDescent="0.25">
      <c r="B1" s="8"/>
    </row>
    <row r="2" spans="1:8" ht="72" customHeight="1" x14ac:dyDescent="0.25">
      <c r="B2" s="8"/>
      <c r="H2"/>
    </row>
    <row r="3" spans="1:8" ht="72" hidden="1" customHeight="1" x14ac:dyDescent="0.25">
      <c r="B3" s="8"/>
    </row>
    <row r="4" spans="1:8" ht="72" hidden="1" customHeight="1" x14ac:dyDescent="0.25">
      <c r="B4" s="8"/>
    </row>
    <row r="5" spans="1:8" ht="72" hidden="1" customHeight="1" x14ac:dyDescent="0.25">
      <c r="B5" s="8"/>
    </row>
    <row r="6" spans="1:8" x14ac:dyDescent="0.25">
      <c r="B6" s="8"/>
    </row>
    <row r="7" spans="1:8" x14ac:dyDescent="0.25">
      <c r="B7" s="8"/>
    </row>
    <row r="8" spans="1:8" x14ac:dyDescent="0.25">
      <c r="A8" s="12" t="s">
        <v>245</v>
      </c>
      <c r="B8" s="12" t="s">
        <v>246</v>
      </c>
      <c r="C8"/>
      <c r="D8"/>
      <c r="H8"/>
    </row>
    <row r="9" spans="1:8" s="10" customFormat="1" x14ac:dyDescent="0.25">
      <c r="A9" s="12" t="s">
        <v>79</v>
      </c>
      <c r="B9" t="s">
        <v>39</v>
      </c>
      <c r="C9" t="s">
        <v>55</v>
      </c>
      <c r="D9" t="s">
        <v>67</v>
      </c>
    </row>
    <row r="10" spans="1:8" x14ac:dyDescent="0.25">
      <c r="A10" s="13" t="s">
        <v>46</v>
      </c>
      <c r="B10" s="17">
        <v>49</v>
      </c>
      <c r="C10" s="17">
        <v>497</v>
      </c>
      <c r="D10" s="17">
        <v>255</v>
      </c>
      <c r="H10"/>
    </row>
    <row r="11" spans="1:8" x14ac:dyDescent="0.25">
      <c r="A11" s="14" t="s">
        <v>88</v>
      </c>
      <c r="B11" s="17">
        <v>27</v>
      </c>
      <c r="C11" s="17">
        <v>7</v>
      </c>
      <c r="D11" s="17">
        <v>43</v>
      </c>
      <c r="H11"/>
    </row>
    <row r="12" spans="1:8" x14ac:dyDescent="0.25">
      <c r="A12" s="15" t="s">
        <v>47</v>
      </c>
      <c r="B12" s="17">
        <v>19</v>
      </c>
      <c r="C12" s="17">
        <v>3</v>
      </c>
      <c r="D12" s="17">
        <v>15</v>
      </c>
      <c r="H12"/>
    </row>
    <row r="13" spans="1:8" x14ac:dyDescent="0.25">
      <c r="A13" s="16" t="s">
        <v>96</v>
      </c>
      <c r="B13" s="17">
        <v>5</v>
      </c>
      <c r="C13" s="17">
        <v>2</v>
      </c>
      <c r="D13" s="17"/>
      <c r="H13"/>
    </row>
    <row r="14" spans="1:8" x14ac:dyDescent="0.25">
      <c r="A14" s="16" t="s">
        <v>49</v>
      </c>
      <c r="B14" s="17">
        <v>6</v>
      </c>
      <c r="C14" s="17">
        <v>1</v>
      </c>
      <c r="D14" s="17">
        <v>5</v>
      </c>
      <c r="H14"/>
    </row>
    <row r="15" spans="1:8" x14ac:dyDescent="0.25">
      <c r="A15" s="16" t="s">
        <v>95</v>
      </c>
      <c r="B15" s="17">
        <v>3</v>
      </c>
      <c r="C15" s="17"/>
      <c r="D15" s="17">
        <v>5</v>
      </c>
      <c r="E15"/>
      <c r="F15"/>
      <c r="G15"/>
      <c r="H15"/>
    </row>
    <row r="16" spans="1:8" x14ac:dyDescent="0.25">
      <c r="A16" s="16" t="s">
        <v>94</v>
      </c>
      <c r="B16" s="17">
        <v>3</v>
      </c>
      <c r="C16" s="17"/>
      <c r="D16" s="17">
        <v>3</v>
      </c>
      <c r="E16"/>
      <c r="F16"/>
      <c r="G16"/>
      <c r="H16"/>
    </row>
    <row r="17" spans="1:4" x14ac:dyDescent="0.25">
      <c r="A17" s="16" t="s">
        <v>93</v>
      </c>
      <c r="B17" s="17">
        <v>2</v>
      </c>
      <c r="C17" s="17"/>
      <c r="D17" s="17">
        <v>2</v>
      </c>
    </row>
    <row r="18" spans="1:4" x14ac:dyDescent="0.25">
      <c r="A18" s="15" t="s">
        <v>91</v>
      </c>
      <c r="B18" s="17">
        <v>3</v>
      </c>
      <c r="C18" s="17">
        <v>1</v>
      </c>
      <c r="D18" s="17">
        <v>9</v>
      </c>
    </row>
    <row r="19" spans="1:4" x14ac:dyDescent="0.25">
      <c r="A19" s="16" t="s">
        <v>92</v>
      </c>
      <c r="B19" s="17">
        <v>3</v>
      </c>
      <c r="C19" s="17">
        <v>1</v>
      </c>
      <c r="D19" s="17">
        <v>4</v>
      </c>
    </row>
    <row r="20" spans="1:4" x14ac:dyDescent="0.25">
      <c r="A20" s="16" t="s">
        <v>104</v>
      </c>
      <c r="B20" s="17"/>
      <c r="C20" s="17"/>
      <c r="D20" s="17">
        <v>5</v>
      </c>
    </row>
    <row r="21" spans="1:4" x14ac:dyDescent="0.25">
      <c r="A21" s="15" t="s">
        <v>97</v>
      </c>
      <c r="B21" s="17">
        <v>3</v>
      </c>
      <c r="C21" s="17">
        <v>2</v>
      </c>
      <c r="D21" s="17">
        <v>8</v>
      </c>
    </row>
    <row r="22" spans="1:4" x14ac:dyDescent="0.25">
      <c r="A22" s="16" t="s">
        <v>109</v>
      </c>
      <c r="B22" s="17"/>
      <c r="C22" s="17"/>
      <c r="D22" s="17">
        <v>2</v>
      </c>
    </row>
    <row r="23" spans="1:4" x14ac:dyDescent="0.25">
      <c r="A23" s="16" t="s">
        <v>99</v>
      </c>
      <c r="B23" s="17">
        <v>1</v>
      </c>
      <c r="C23" s="17">
        <v>2</v>
      </c>
      <c r="D23" s="17">
        <v>4</v>
      </c>
    </row>
    <row r="24" spans="1:4" x14ac:dyDescent="0.25">
      <c r="A24" s="16" t="s">
        <v>98</v>
      </c>
      <c r="B24" s="17">
        <v>2</v>
      </c>
      <c r="C24" s="17"/>
      <c r="D24" s="17">
        <v>2</v>
      </c>
    </row>
    <row r="25" spans="1:4" x14ac:dyDescent="0.25">
      <c r="A25" s="15" t="s">
        <v>89</v>
      </c>
      <c r="B25" s="17">
        <v>1</v>
      </c>
      <c r="C25" s="17"/>
      <c r="D25" s="17">
        <v>1</v>
      </c>
    </row>
    <row r="26" spans="1:4" x14ac:dyDescent="0.25">
      <c r="A26" s="16" t="s">
        <v>90</v>
      </c>
      <c r="B26" s="17">
        <v>1</v>
      </c>
      <c r="C26" s="17"/>
      <c r="D26" s="17">
        <v>1</v>
      </c>
    </row>
    <row r="27" spans="1:4" x14ac:dyDescent="0.25">
      <c r="A27" s="15" t="s">
        <v>100</v>
      </c>
      <c r="B27" s="17">
        <v>1</v>
      </c>
      <c r="C27" s="17"/>
      <c r="D27" s="17"/>
    </row>
    <row r="28" spans="1:4" x14ac:dyDescent="0.25">
      <c r="A28" s="16" t="s">
        <v>101</v>
      </c>
      <c r="B28" s="17">
        <v>1</v>
      </c>
      <c r="C28" s="17"/>
      <c r="D28" s="17"/>
    </row>
    <row r="29" spans="1:4" x14ac:dyDescent="0.25">
      <c r="A29" s="15" t="s">
        <v>110</v>
      </c>
      <c r="B29" s="17"/>
      <c r="C29" s="17"/>
      <c r="D29" s="17">
        <v>4</v>
      </c>
    </row>
    <row r="30" spans="1:4" x14ac:dyDescent="0.25">
      <c r="A30" s="16" t="s">
        <v>111</v>
      </c>
      <c r="B30" s="17"/>
      <c r="C30" s="17"/>
      <c r="D30" s="17">
        <v>4</v>
      </c>
    </row>
    <row r="31" spans="1:4" x14ac:dyDescent="0.25">
      <c r="A31" s="15" t="s">
        <v>102</v>
      </c>
      <c r="B31" s="17"/>
      <c r="C31" s="17">
        <v>1</v>
      </c>
      <c r="D31" s="17">
        <v>4</v>
      </c>
    </row>
    <row r="32" spans="1:4" x14ac:dyDescent="0.25">
      <c r="A32" s="16" t="s">
        <v>103</v>
      </c>
      <c r="B32" s="17"/>
      <c r="C32" s="17">
        <v>1</v>
      </c>
      <c r="D32" s="17">
        <v>4</v>
      </c>
    </row>
    <row r="33" spans="1:4" x14ac:dyDescent="0.25">
      <c r="A33" s="15" t="s">
        <v>107</v>
      </c>
      <c r="B33" s="17"/>
      <c r="C33" s="17"/>
      <c r="D33" s="17">
        <v>1</v>
      </c>
    </row>
    <row r="34" spans="1:4" x14ac:dyDescent="0.25">
      <c r="A34" s="16" t="s">
        <v>108</v>
      </c>
      <c r="B34" s="17"/>
      <c r="C34" s="17"/>
      <c r="D34" s="17">
        <v>1</v>
      </c>
    </row>
    <row r="35" spans="1:4" x14ac:dyDescent="0.25">
      <c r="A35" s="15" t="s">
        <v>105</v>
      </c>
      <c r="B35" s="17"/>
      <c r="C35" s="17"/>
      <c r="D35" s="17">
        <v>1</v>
      </c>
    </row>
    <row r="36" spans="1:4" x14ac:dyDescent="0.25">
      <c r="A36" s="16" t="s">
        <v>106</v>
      </c>
      <c r="B36" s="17"/>
      <c r="C36" s="17"/>
      <c r="D36" s="17">
        <v>1</v>
      </c>
    </row>
    <row r="37" spans="1:4" x14ac:dyDescent="0.25">
      <c r="A37" s="14" t="s">
        <v>207</v>
      </c>
      <c r="B37" s="17">
        <v>12</v>
      </c>
      <c r="C37" s="17">
        <v>10</v>
      </c>
      <c r="D37" s="17">
        <v>5</v>
      </c>
    </row>
    <row r="38" spans="1:4" x14ac:dyDescent="0.25">
      <c r="A38" s="15" t="s">
        <v>52</v>
      </c>
      <c r="B38" s="17">
        <v>6</v>
      </c>
      <c r="C38" s="17">
        <v>3</v>
      </c>
      <c r="D38" s="17"/>
    </row>
    <row r="39" spans="1:4" x14ac:dyDescent="0.25">
      <c r="A39" s="16" t="s">
        <v>54</v>
      </c>
      <c r="B39" s="17">
        <v>6</v>
      </c>
      <c r="C39" s="17">
        <v>3</v>
      </c>
      <c r="D39" s="17"/>
    </row>
    <row r="40" spans="1:4" x14ac:dyDescent="0.25">
      <c r="A40" s="15" t="s">
        <v>210</v>
      </c>
      <c r="B40" s="17">
        <v>2</v>
      </c>
      <c r="C40" s="17"/>
      <c r="D40" s="17"/>
    </row>
    <row r="41" spans="1:4" x14ac:dyDescent="0.25">
      <c r="A41" s="16" t="s">
        <v>211</v>
      </c>
      <c r="B41" s="17">
        <v>2</v>
      </c>
      <c r="C41" s="17"/>
      <c r="D41" s="17"/>
    </row>
    <row r="42" spans="1:4" x14ac:dyDescent="0.25">
      <c r="A42" s="15" t="s">
        <v>212</v>
      </c>
      <c r="B42" s="17">
        <v>2</v>
      </c>
      <c r="C42" s="17"/>
      <c r="D42" s="17"/>
    </row>
    <row r="43" spans="1:4" x14ac:dyDescent="0.25">
      <c r="A43" s="16" t="s">
        <v>214</v>
      </c>
      <c r="B43" s="17">
        <v>1</v>
      </c>
      <c r="C43" s="17"/>
      <c r="D43" s="17"/>
    </row>
    <row r="44" spans="1:4" x14ac:dyDescent="0.25">
      <c r="A44" s="16" t="s">
        <v>213</v>
      </c>
      <c r="B44" s="17">
        <v>1</v>
      </c>
      <c r="C44" s="17"/>
      <c r="D44" s="17"/>
    </row>
    <row r="45" spans="1:4" x14ac:dyDescent="0.25">
      <c r="A45" s="15" t="s">
        <v>208</v>
      </c>
      <c r="B45" s="17">
        <v>2</v>
      </c>
      <c r="C45" s="17">
        <v>3</v>
      </c>
      <c r="D45" s="17"/>
    </row>
    <row r="46" spans="1:4" x14ac:dyDescent="0.25">
      <c r="A46" s="16" t="s">
        <v>209</v>
      </c>
      <c r="B46" s="17">
        <v>2</v>
      </c>
      <c r="C46" s="17">
        <v>3</v>
      </c>
      <c r="D46" s="17"/>
    </row>
    <row r="47" spans="1:4" x14ac:dyDescent="0.25">
      <c r="A47" s="15" t="s">
        <v>100</v>
      </c>
      <c r="B47" s="17"/>
      <c r="C47" s="17">
        <v>1</v>
      </c>
      <c r="D47" s="17">
        <v>2</v>
      </c>
    </row>
    <row r="48" spans="1:4" x14ac:dyDescent="0.25">
      <c r="A48" s="16" t="s">
        <v>217</v>
      </c>
      <c r="B48" s="17"/>
      <c r="C48" s="17">
        <v>1</v>
      </c>
      <c r="D48" s="17">
        <v>2</v>
      </c>
    </row>
    <row r="49" spans="1:4" x14ac:dyDescent="0.25">
      <c r="A49" s="15" t="s">
        <v>218</v>
      </c>
      <c r="B49" s="17"/>
      <c r="C49" s="17">
        <v>2</v>
      </c>
      <c r="D49" s="17">
        <v>1</v>
      </c>
    </row>
    <row r="50" spans="1:4" x14ac:dyDescent="0.25">
      <c r="A50" s="16" t="s">
        <v>219</v>
      </c>
      <c r="B50" s="17"/>
      <c r="C50" s="17">
        <v>2</v>
      </c>
      <c r="D50" s="17"/>
    </row>
    <row r="51" spans="1:4" x14ac:dyDescent="0.25">
      <c r="A51" s="16" t="s">
        <v>220</v>
      </c>
      <c r="B51" s="17"/>
      <c r="C51" s="17"/>
      <c r="D51" s="17">
        <v>1</v>
      </c>
    </row>
    <row r="52" spans="1:4" x14ac:dyDescent="0.25">
      <c r="A52" s="15" t="s">
        <v>215</v>
      </c>
      <c r="B52" s="17"/>
      <c r="C52" s="17">
        <v>1</v>
      </c>
      <c r="D52" s="17">
        <v>2</v>
      </c>
    </row>
    <row r="53" spans="1:4" x14ac:dyDescent="0.25">
      <c r="A53" s="16" t="s">
        <v>216</v>
      </c>
      <c r="B53" s="17"/>
      <c r="C53" s="17">
        <v>1</v>
      </c>
      <c r="D53" s="17">
        <v>2</v>
      </c>
    </row>
    <row r="54" spans="1:4" x14ac:dyDescent="0.25">
      <c r="A54" s="14" t="s">
        <v>177</v>
      </c>
      <c r="B54" s="17">
        <v>4</v>
      </c>
      <c r="C54" s="17">
        <v>6</v>
      </c>
      <c r="D54" s="17">
        <v>184</v>
      </c>
    </row>
    <row r="55" spans="1:4" x14ac:dyDescent="0.25">
      <c r="A55" s="15" t="s">
        <v>178</v>
      </c>
      <c r="B55" s="17">
        <v>1</v>
      </c>
      <c r="C55" s="17">
        <v>2</v>
      </c>
      <c r="D55" s="17">
        <v>38</v>
      </c>
    </row>
    <row r="56" spans="1:4" x14ac:dyDescent="0.25">
      <c r="A56" s="16" t="s">
        <v>197</v>
      </c>
      <c r="B56" s="17"/>
      <c r="C56" s="17"/>
      <c r="D56" s="17">
        <v>6</v>
      </c>
    </row>
    <row r="57" spans="1:4" x14ac:dyDescent="0.25">
      <c r="A57" s="16" t="s">
        <v>196</v>
      </c>
      <c r="B57" s="17"/>
      <c r="C57" s="17"/>
      <c r="D57" s="17">
        <v>5</v>
      </c>
    </row>
    <row r="58" spans="1:4" x14ac:dyDescent="0.25">
      <c r="A58" s="16" t="s">
        <v>179</v>
      </c>
      <c r="B58" s="17">
        <v>1</v>
      </c>
      <c r="C58" s="17">
        <v>2</v>
      </c>
      <c r="D58" s="17">
        <v>8</v>
      </c>
    </row>
    <row r="59" spans="1:4" x14ac:dyDescent="0.25">
      <c r="A59" s="16" t="s">
        <v>195</v>
      </c>
      <c r="B59" s="17"/>
      <c r="C59" s="17"/>
      <c r="D59" s="17">
        <v>19</v>
      </c>
    </row>
    <row r="60" spans="1:4" x14ac:dyDescent="0.25">
      <c r="A60" s="15" t="s">
        <v>180</v>
      </c>
      <c r="B60" s="17">
        <v>1</v>
      </c>
      <c r="C60" s="17"/>
      <c r="D60" s="17">
        <v>2</v>
      </c>
    </row>
    <row r="61" spans="1:4" x14ac:dyDescent="0.25">
      <c r="A61" s="16" t="s">
        <v>181</v>
      </c>
      <c r="B61" s="17">
        <v>1</v>
      </c>
      <c r="C61" s="17"/>
      <c r="D61" s="17"/>
    </row>
    <row r="62" spans="1:4" x14ac:dyDescent="0.25">
      <c r="A62" s="16" t="s">
        <v>198</v>
      </c>
      <c r="B62" s="17"/>
      <c r="C62" s="17"/>
      <c r="D62" s="17">
        <v>2</v>
      </c>
    </row>
    <row r="63" spans="1:4" x14ac:dyDescent="0.25">
      <c r="A63" s="15" t="s">
        <v>182</v>
      </c>
      <c r="B63" s="17">
        <v>1</v>
      </c>
      <c r="C63" s="17"/>
      <c r="D63" s="17">
        <v>7</v>
      </c>
    </row>
    <row r="64" spans="1:4" x14ac:dyDescent="0.25">
      <c r="A64" s="16" t="s">
        <v>183</v>
      </c>
      <c r="B64" s="17">
        <v>1</v>
      </c>
      <c r="C64" s="17"/>
      <c r="D64" s="17">
        <v>4</v>
      </c>
    </row>
    <row r="65" spans="1:4" x14ac:dyDescent="0.25">
      <c r="A65" s="16" t="s">
        <v>204</v>
      </c>
      <c r="B65" s="17"/>
      <c r="C65" s="17"/>
      <c r="D65" s="17">
        <v>2</v>
      </c>
    </row>
    <row r="66" spans="1:4" x14ac:dyDescent="0.25">
      <c r="A66" s="16" t="s">
        <v>203</v>
      </c>
      <c r="B66" s="17"/>
      <c r="C66" s="17"/>
      <c r="D66" s="17">
        <v>1</v>
      </c>
    </row>
    <row r="67" spans="1:4" x14ac:dyDescent="0.25">
      <c r="A67" s="15" t="s">
        <v>184</v>
      </c>
      <c r="B67" s="17">
        <v>1</v>
      </c>
      <c r="C67" s="17"/>
      <c r="D67" s="17"/>
    </row>
    <row r="68" spans="1:4" x14ac:dyDescent="0.25">
      <c r="A68" s="16" t="s">
        <v>185</v>
      </c>
      <c r="B68" s="17">
        <v>1</v>
      </c>
      <c r="C68" s="17"/>
      <c r="D68" s="17"/>
    </row>
    <row r="69" spans="1:4" x14ac:dyDescent="0.25">
      <c r="A69" s="15" t="s">
        <v>69</v>
      </c>
      <c r="B69" s="17"/>
      <c r="C69" s="17"/>
      <c r="D69" s="17">
        <v>115</v>
      </c>
    </row>
    <row r="70" spans="1:4" x14ac:dyDescent="0.25">
      <c r="A70" s="16" t="s">
        <v>71</v>
      </c>
      <c r="B70" s="17"/>
      <c r="C70" s="17"/>
      <c r="D70" s="17">
        <v>115</v>
      </c>
    </row>
    <row r="71" spans="1:4" x14ac:dyDescent="0.25">
      <c r="A71" s="15" t="s">
        <v>192</v>
      </c>
      <c r="B71" s="17"/>
      <c r="C71" s="17"/>
      <c r="D71" s="17">
        <v>2</v>
      </c>
    </row>
    <row r="72" spans="1:4" x14ac:dyDescent="0.25">
      <c r="A72" s="16" t="s">
        <v>193</v>
      </c>
      <c r="B72" s="17"/>
      <c r="C72" s="17"/>
      <c r="D72" s="17">
        <v>2</v>
      </c>
    </row>
    <row r="73" spans="1:4" x14ac:dyDescent="0.25">
      <c r="A73" s="15" t="s">
        <v>186</v>
      </c>
      <c r="B73" s="17"/>
      <c r="C73" s="17">
        <v>1</v>
      </c>
      <c r="D73" s="17">
        <v>2</v>
      </c>
    </row>
    <row r="74" spans="1:4" x14ac:dyDescent="0.25">
      <c r="A74" s="16" t="s">
        <v>187</v>
      </c>
      <c r="B74" s="17"/>
      <c r="C74" s="17">
        <v>1</v>
      </c>
      <c r="D74" s="17">
        <v>1</v>
      </c>
    </row>
    <row r="75" spans="1:4" x14ac:dyDescent="0.25">
      <c r="A75" s="16" t="s">
        <v>194</v>
      </c>
      <c r="B75" s="17"/>
      <c r="C75" s="17"/>
      <c r="D75" s="17">
        <v>1</v>
      </c>
    </row>
    <row r="76" spans="1:4" x14ac:dyDescent="0.25">
      <c r="A76" s="15" t="s">
        <v>188</v>
      </c>
      <c r="B76" s="17"/>
      <c r="C76" s="17">
        <v>2</v>
      </c>
      <c r="D76" s="17">
        <v>5</v>
      </c>
    </row>
    <row r="77" spans="1:4" x14ac:dyDescent="0.25">
      <c r="A77" s="16" t="s">
        <v>189</v>
      </c>
      <c r="B77" s="17"/>
      <c r="C77" s="17">
        <v>2</v>
      </c>
      <c r="D77" s="17">
        <v>2</v>
      </c>
    </row>
    <row r="78" spans="1:4" x14ac:dyDescent="0.25">
      <c r="A78" s="16" t="s">
        <v>199</v>
      </c>
      <c r="B78" s="17"/>
      <c r="C78" s="17"/>
      <c r="D78" s="17">
        <v>3</v>
      </c>
    </row>
    <row r="79" spans="1:4" x14ac:dyDescent="0.25">
      <c r="A79" s="15" t="s">
        <v>205</v>
      </c>
      <c r="B79" s="17"/>
      <c r="C79" s="17"/>
      <c r="D79" s="17">
        <v>9</v>
      </c>
    </row>
    <row r="80" spans="1:4" x14ac:dyDescent="0.25">
      <c r="A80" s="16" t="s">
        <v>206</v>
      </c>
      <c r="B80" s="17"/>
      <c r="C80" s="17"/>
      <c r="D80" s="17">
        <v>9</v>
      </c>
    </row>
    <row r="81" spans="1:4" x14ac:dyDescent="0.25">
      <c r="A81" s="15" t="s">
        <v>190</v>
      </c>
      <c r="B81" s="17"/>
      <c r="C81" s="17">
        <v>1</v>
      </c>
      <c r="D81" s="17">
        <v>4</v>
      </c>
    </row>
    <row r="82" spans="1:4" x14ac:dyDescent="0.25">
      <c r="A82" s="16" t="s">
        <v>202</v>
      </c>
      <c r="B82" s="17"/>
      <c r="C82" s="17"/>
      <c r="D82" s="17">
        <v>1</v>
      </c>
    </row>
    <row r="83" spans="1:4" x14ac:dyDescent="0.25">
      <c r="A83" s="16" t="s">
        <v>191</v>
      </c>
      <c r="B83" s="17"/>
      <c r="C83" s="17">
        <v>1</v>
      </c>
      <c r="D83" s="17"/>
    </row>
    <row r="84" spans="1:4" x14ac:dyDescent="0.25">
      <c r="A84" s="16" t="s">
        <v>201</v>
      </c>
      <c r="B84" s="17"/>
      <c r="C84" s="17"/>
      <c r="D84" s="17">
        <v>2</v>
      </c>
    </row>
    <row r="85" spans="1:4" x14ac:dyDescent="0.25">
      <c r="A85" s="16" t="s">
        <v>200</v>
      </c>
      <c r="B85" s="17"/>
      <c r="C85" s="17"/>
      <c r="D85" s="17">
        <v>1</v>
      </c>
    </row>
    <row r="86" spans="1:4" x14ac:dyDescent="0.25">
      <c r="A86" s="14" t="s">
        <v>145</v>
      </c>
      <c r="B86" s="17">
        <v>2</v>
      </c>
      <c r="C86" s="17">
        <v>453</v>
      </c>
      <c r="D86" s="17">
        <v>15</v>
      </c>
    </row>
    <row r="87" spans="1:4" x14ac:dyDescent="0.25">
      <c r="A87" s="15" t="s">
        <v>148</v>
      </c>
      <c r="B87" s="17">
        <v>1</v>
      </c>
      <c r="C87" s="17">
        <v>3</v>
      </c>
      <c r="D87" s="17">
        <v>3</v>
      </c>
    </row>
    <row r="88" spans="1:4" x14ac:dyDescent="0.25">
      <c r="A88" s="16" t="s">
        <v>149</v>
      </c>
      <c r="B88" s="17">
        <v>1</v>
      </c>
      <c r="C88" s="17">
        <v>2</v>
      </c>
      <c r="D88" s="17">
        <v>1</v>
      </c>
    </row>
    <row r="89" spans="1:4" x14ac:dyDescent="0.25">
      <c r="A89" s="16" t="s">
        <v>154</v>
      </c>
      <c r="B89" s="17"/>
      <c r="C89" s="17">
        <v>1</v>
      </c>
      <c r="D89" s="17">
        <v>2</v>
      </c>
    </row>
    <row r="90" spans="1:4" x14ac:dyDescent="0.25">
      <c r="A90" s="15" t="s">
        <v>146</v>
      </c>
      <c r="B90" s="17">
        <v>1</v>
      </c>
      <c r="C90" s="17">
        <v>6</v>
      </c>
      <c r="D90" s="17"/>
    </row>
    <row r="91" spans="1:4" x14ac:dyDescent="0.25">
      <c r="A91" s="16" t="s">
        <v>147</v>
      </c>
      <c r="B91" s="17">
        <v>1</v>
      </c>
      <c r="C91" s="17">
        <v>3</v>
      </c>
      <c r="D91" s="17"/>
    </row>
    <row r="92" spans="1:4" x14ac:dyDescent="0.25">
      <c r="A92" s="16" t="s">
        <v>150</v>
      </c>
      <c r="B92" s="17"/>
      <c r="C92" s="17">
        <v>3</v>
      </c>
      <c r="D92" s="17"/>
    </row>
    <row r="93" spans="1:4" x14ac:dyDescent="0.25">
      <c r="A93" s="15" t="s">
        <v>151</v>
      </c>
      <c r="B93" s="17"/>
      <c r="C93" s="17">
        <v>82</v>
      </c>
      <c r="D93" s="17">
        <v>1</v>
      </c>
    </row>
    <row r="94" spans="1:4" x14ac:dyDescent="0.25">
      <c r="A94" s="16" t="s">
        <v>153</v>
      </c>
      <c r="B94" s="17"/>
      <c r="C94" s="17">
        <v>53</v>
      </c>
      <c r="D94" s="17">
        <v>1</v>
      </c>
    </row>
    <row r="95" spans="1:4" x14ac:dyDescent="0.25">
      <c r="A95" s="16" t="s">
        <v>152</v>
      </c>
      <c r="B95" s="17"/>
      <c r="C95" s="17">
        <v>29</v>
      </c>
      <c r="D95" s="17"/>
    </row>
    <row r="96" spans="1:4" x14ac:dyDescent="0.25">
      <c r="A96" s="15" t="s">
        <v>169</v>
      </c>
      <c r="B96" s="17"/>
      <c r="C96" s="17">
        <v>3</v>
      </c>
      <c r="D96" s="17"/>
    </row>
    <row r="97" spans="1:4" x14ac:dyDescent="0.25">
      <c r="A97" s="16" t="s">
        <v>170</v>
      </c>
      <c r="B97" s="17"/>
      <c r="C97" s="17">
        <v>3</v>
      </c>
      <c r="D97" s="17"/>
    </row>
    <row r="98" spans="1:4" x14ac:dyDescent="0.25">
      <c r="A98" s="15" t="s">
        <v>175</v>
      </c>
      <c r="B98" s="17"/>
      <c r="C98" s="17"/>
      <c r="D98" s="17">
        <v>1</v>
      </c>
    </row>
    <row r="99" spans="1:4" x14ac:dyDescent="0.25">
      <c r="A99" s="16" t="s">
        <v>176</v>
      </c>
      <c r="B99" s="17"/>
      <c r="C99" s="17"/>
      <c r="D99" s="17">
        <v>1</v>
      </c>
    </row>
    <row r="100" spans="1:4" x14ac:dyDescent="0.25">
      <c r="A100" s="15" t="s">
        <v>167</v>
      </c>
      <c r="B100" s="17"/>
      <c r="C100" s="17">
        <v>12</v>
      </c>
      <c r="D100" s="17"/>
    </row>
    <row r="101" spans="1:4" x14ac:dyDescent="0.25">
      <c r="A101" s="16" t="s">
        <v>168</v>
      </c>
      <c r="B101" s="17"/>
      <c r="C101" s="17">
        <v>12</v>
      </c>
      <c r="D101" s="17"/>
    </row>
    <row r="102" spans="1:4" x14ac:dyDescent="0.25">
      <c r="A102" s="15" t="s">
        <v>155</v>
      </c>
      <c r="B102" s="17"/>
      <c r="C102" s="17">
        <v>105</v>
      </c>
      <c r="D102" s="17">
        <v>5</v>
      </c>
    </row>
    <row r="103" spans="1:4" x14ac:dyDescent="0.25">
      <c r="A103" s="16" t="s">
        <v>157</v>
      </c>
      <c r="B103" s="17"/>
      <c r="C103" s="17">
        <v>53</v>
      </c>
      <c r="D103" s="17">
        <v>2</v>
      </c>
    </row>
    <row r="104" spans="1:4" x14ac:dyDescent="0.25">
      <c r="A104" s="16" t="s">
        <v>156</v>
      </c>
      <c r="B104" s="17"/>
      <c r="C104" s="17">
        <v>52</v>
      </c>
      <c r="D104" s="17">
        <v>3</v>
      </c>
    </row>
    <row r="105" spans="1:4" x14ac:dyDescent="0.25">
      <c r="A105" s="15" t="s">
        <v>59</v>
      </c>
      <c r="B105" s="17"/>
      <c r="C105" s="17">
        <v>162</v>
      </c>
      <c r="D105" s="17">
        <v>1</v>
      </c>
    </row>
    <row r="106" spans="1:4" x14ac:dyDescent="0.25">
      <c r="A106" s="16" t="s">
        <v>166</v>
      </c>
      <c r="B106" s="17"/>
      <c r="C106" s="17">
        <v>59</v>
      </c>
      <c r="D106" s="17">
        <v>1</v>
      </c>
    </row>
    <row r="107" spans="1:4" x14ac:dyDescent="0.25">
      <c r="A107" s="16" t="s">
        <v>61</v>
      </c>
      <c r="B107" s="17"/>
      <c r="C107" s="17">
        <v>103</v>
      </c>
      <c r="D107" s="17"/>
    </row>
    <row r="108" spans="1:4" x14ac:dyDescent="0.25">
      <c r="A108" s="15" t="s">
        <v>173</v>
      </c>
      <c r="B108" s="17"/>
      <c r="C108" s="17"/>
      <c r="D108" s="17">
        <v>1</v>
      </c>
    </row>
    <row r="109" spans="1:4" x14ac:dyDescent="0.25">
      <c r="A109" s="16" t="s">
        <v>174</v>
      </c>
      <c r="B109" s="17"/>
      <c r="C109" s="17"/>
      <c r="D109" s="17">
        <v>1</v>
      </c>
    </row>
    <row r="110" spans="1:4" x14ac:dyDescent="0.25">
      <c r="A110" s="15" t="s">
        <v>164</v>
      </c>
      <c r="B110" s="17"/>
      <c r="C110" s="17">
        <v>2</v>
      </c>
      <c r="D110" s="17"/>
    </row>
    <row r="111" spans="1:4" x14ac:dyDescent="0.25">
      <c r="A111" s="16" t="s">
        <v>165</v>
      </c>
      <c r="B111" s="17"/>
      <c r="C111" s="17">
        <v>2</v>
      </c>
      <c r="D111" s="17"/>
    </row>
    <row r="112" spans="1:4" x14ac:dyDescent="0.25">
      <c r="A112" s="15" t="s">
        <v>63</v>
      </c>
      <c r="B112" s="17"/>
      <c r="C112" s="17">
        <v>25</v>
      </c>
      <c r="D112" s="17"/>
    </row>
    <row r="113" spans="1:4" x14ac:dyDescent="0.25">
      <c r="A113" s="16" t="s">
        <v>66</v>
      </c>
      <c r="B113" s="17"/>
      <c r="C113" s="17">
        <v>25</v>
      </c>
      <c r="D113" s="17"/>
    </row>
    <row r="114" spans="1:4" x14ac:dyDescent="0.25">
      <c r="A114" s="15" t="s">
        <v>160</v>
      </c>
      <c r="B114" s="17"/>
      <c r="C114" s="17">
        <v>20</v>
      </c>
      <c r="D114" s="17">
        <v>1</v>
      </c>
    </row>
    <row r="115" spans="1:4" x14ac:dyDescent="0.25">
      <c r="A115" s="16" t="s">
        <v>163</v>
      </c>
      <c r="B115" s="17"/>
      <c r="C115" s="17">
        <v>5</v>
      </c>
      <c r="D115" s="17">
        <v>1</v>
      </c>
    </row>
    <row r="116" spans="1:4" x14ac:dyDescent="0.25">
      <c r="A116" s="16" t="s">
        <v>162</v>
      </c>
      <c r="B116" s="17"/>
      <c r="C116" s="17">
        <v>14</v>
      </c>
      <c r="D116" s="17"/>
    </row>
    <row r="117" spans="1:4" x14ac:dyDescent="0.25">
      <c r="A117" s="16" t="s">
        <v>161</v>
      </c>
      <c r="B117" s="17"/>
      <c r="C117" s="17">
        <v>1</v>
      </c>
      <c r="D117" s="17"/>
    </row>
    <row r="118" spans="1:4" x14ac:dyDescent="0.25">
      <c r="A118" s="15" t="s">
        <v>171</v>
      </c>
      <c r="B118" s="17"/>
      <c r="C118" s="17">
        <v>9</v>
      </c>
      <c r="D118" s="17"/>
    </row>
    <row r="119" spans="1:4" x14ac:dyDescent="0.25">
      <c r="A119" s="16" t="s">
        <v>172</v>
      </c>
      <c r="B119" s="17"/>
      <c r="C119" s="17">
        <v>9</v>
      </c>
      <c r="D119" s="17"/>
    </row>
    <row r="120" spans="1:4" x14ac:dyDescent="0.25">
      <c r="A120" s="15" t="s">
        <v>158</v>
      </c>
      <c r="B120" s="17"/>
      <c r="C120" s="17">
        <v>24</v>
      </c>
      <c r="D120" s="17">
        <v>2</v>
      </c>
    </row>
    <row r="121" spans="1:4" x14ac:dyDescent="0.25">
      <c r="A121" s="16" t="s">
        <v>159</v>
      </c>
      <c r="B121" s="17"/>
      <c r="C121" s="17">
        <v>24</v>
      </c>
      <c r="D121" s="17">
        <v>2</v>
      </c>
    </row>
    <row r="122" spans="1:4" x14ac:dyDescent="0.25">
      <c r="A122" s="14" t="s">
        <v>133</v>
      </c>
      <c r="B122" s="17">
        <v>2</v>
      </c>
      <c r="C122" s="17">
        <v>6</v>
      </c>
      <c r="D122" s="17">
        <v>2</v>
      </c>
    </row>
    <row r="123" spans="1:4" x14ac:dyDescent="0.25">
      <c r="A123" s="15" t="s">
        <v>134</v>
      </c>
      <c r="B123" s="17">
        <v>1</v>
      </c>
      <c r="C123" s="17">
        <v>1</v>
      </c>
      <c r="D123" s="17"/>
    </row>
    <row r="124" spans="1:4" x14ac:dyDescent="0.25">
      <c r="A124" s="16" t="s">
        <v>138</v>
      </c>
      <c r="B124" s="17"/>
      <c r="C124" s="17">
        <v>1</v>
      </c>
      <c r="D124" s="17"/>
    </row>
    <row r="125" spans="1:4" x14ac:dyDescent="0.25">
      <c r="A125" s="16" t="s">
        <v>135</v>
      </c>
      <c r="B125" s="17">
        <v>1</v>
      </c>
      <c r="C125" s="17"/>
      <c r="D125" s="17"/>
    </row>
    <row r="126" spans="1:4" x14ac:dyDescent="0.25">
      <c r="A126" s="15" t="s">
        <v>136</v>
      </c>
      <c r="B126" s="17">
        <v>1</v>
      </c>
      <c r="C126" s="17">
        <v>2</v>
      </c>
      <c r="D126" s="17">
        <v>1</v>
      </c>
    </row>
    <row r="127" spans="1:4" x14ac:dyDescent="0.25">
      <c r="A127" s="16" t="s">
        <v>137</v>
      </c>
      <c r="B127" s="17">
        <v>1</v>
      </c>
      <c r="C127" s="17">
        <v>2</v>
      </c>
      <c r="D127" s="17">
        <v>1</v>
      </c>
    </row>
    <row r="128" spans="1:4" x14ac:dyDescent="0.25">
      <c r="A128" s="15" t="s">
        <v>139</v>
      </c>
      <c r="B128" s="17"/>
      <c r="C128" s="17">
        <v>1</v>
      </c>
      <c r="D128" s="17"/>
    </row>
    <row r="129" spans="1:4" x14ac:dyDescent="0.25">
      <c r="A129" s="16" t="s">
        <v>140</v>
      </c>
      <c r="B129" s="17"/>
      <c r="C129" s="17">
        <v>1</v>
      </c>
      <c r="D129" s="17"/>
    </row>
    <row r="130" spans="1:4" x14ac:dyDescent="0.25">
      <c r="A130" s="15" t="s">
        <v>143</v>
      </c>
      <c r="B130" s="17"/>
      <c r="C130" s="17">
        <v>1</v>
      </c>
      <c r="D130" s="17">
        <v>1</v>
      </c>
    </row>
    <row r="131" spans="1:4" x14ac:dyDescent="0.25">
      <c r="A131" s="16" t="s">
        <v>144</v>
      </c>
      <c r="B131" s="17"/>
      <c r="C131" s="17">
        <v>1</v>
      </c>
      <c r="D131" s="17">
        <v>1</v>
      </c>
    </row>
    <row r="132" spans="1:4" x14ac:dyDescent="0.25">
      <c r="A132" s="15" t="s">
        <v>141</v>
      </c>
      <c r="B132" s="17"/>
      <c r="C132" s="17">
        <v>1</v>
      </c>
      <c r="D132" s="17"/>
    </row>
    <row r="133" spans="1:4" x14ac:dyDescent="0.25">
      <c r="A133" s="16" t="s">
        <v>142</v>
      </c>
      <c r="B133" s="17"/>
      <c r="C133" s="17">
        <v>1</v>
      </c>
      <c r="D133" s="17"/>
    </row>
    <row r="134" spans="1:4" x14ac:dyDescent="0.25">
      <c r="A134" s="14" t="s">
        <v>82</v>
      </c>
      <c r="B134" s="17">
        <v>1</v>
      </c>
      <c r="C134" s="17">
        <v>3</v>
      </c>
      <c r="D134" s="17">
        <v>1</v>
      </c>
    </row>
    <row r="135" spans="1:4" x14ac:dyDescent="0.25">
      <c r="A135" s="15" t="s">
        <v>83</v>
      </c>
      <c r="B135" s="17">
        <v>1</v>
      </c>
      <c r="C135" s="17"/>
      <c r="D135" s="17">
        <v>1</v>
      </c>
    </row>
    <row r="136" spans="1:4" x14ac:dyDescent="0.25">
      <c r="A136" s="16" t="s">
        <v>84</v>
      </c>
      <c r="B136" s="17">
        <v>1</v>
      </c>
      <c r="C136" s="17"/>
      <c r="D136" s="17">
        <v>1</v>
      </c>
    </row>
    <row r="137" spans="1:4" x14ac:dyDescent="0.25">
      <c r="A137" s="15" t="s">
        <v>86</v>
      </c>
      <c r="B137" s="17"/>
      <c r="C137" s="17">
        <v>3</v>
      </c>
      <c r="D137" s="17"/>
    </row>
    <row r="138" spans="1:4" x14ac:dyDescent="0.25">
      <c r="A138" s="16" t="s">
        <v>87</v>
      </c>
      <c r="B138" s="17"/>
      <c r="C138" s="17">
        <v>3</v>
      </c>
      <c r="D138" s="17"/>
    </row>
    <row r="139" spans="1:4" x14ac:dyDescent="0.25">
      <c r="A139" s="14" t="s">
        <v>112</v>
      </c>
      <c r="B139" s="17">
        <v>1</v>
      </c>
      <c r="C139" s="17">
        <v>12</v>
      </c>
      <c r="D139" s="17">
        <v>5</v>
      </c>
    </row>
    <row r="140" spans="1:4" x14ac:dyDescent="0.25">
      <c r="A140" s="15" t="s">
        <v>113</v>
      </c>
      <c r="B140" s="17">
        <v>1</v>
      </c>
      <c r="C140" s="17">
        <v>4</v>
      </c>
      <c r="D140" s="17"/>
    </row>
    <row r="141" spans="1:4" x14ac:dyDescent="0.25">
      <c r="A141" s="16" t="s">
        <v>114</v>
      </c>
      <c r="B141" s="17">
        <v>1</v>
      </c>
      <c r="C141" s="17">
        <v>4</v>
      </c>
      <c r="D141" s="17"/>
    </row>
    <row r="142" spans="1:4" x14ac:dyDescent="0.25">
      <c r="A142" s="15" t="s">
        <v>127</v>
      </c>
      <c r="B142" s="17"/>
      <c r="C142" s="17"/>
      <c r="D142" s="17">
        <v>1</v>
      </c>
    </row>
    <row r="143" spans="1:4" x14ac:dyDescent="0.25">
      <c r="A143" s="16" t="s">
        <v>128</v>
      </c>
      <c r="B143" s="17"/>
      <c r="C143" s="17"/>
      <c r="D143" s="17">
        <v>1</v>
      </c>
    </row>
    <row r="144" spans="1:4" x14ac:dyDescent="0.25">
      <c r="A144" s="15" t="s">
        <v>117</v>
      </c>
      <c r="B144" s="17"/>
      <c r="C144" s="17">
        <v>2</v>
      </c>
      <c r="D144" s="17">
        <v>1</v>
      </c>
    </row>
    <row r="145" spans="1:4" x14ac:dyDescent="0.25">
      <c r="A145" s="16" t="s">
        <v>118</v>
      </c>
      <c r="B145" s="17"/>
      <c r="C145" s="17">
        <v>2</v>
      </c>
      <c r="D145" s="17"/>
    </row>
    <row r="146" spans="1:4" x14ac:dyDescent="0.25">
      <c r="A146" s="16" t="s">
        <v>129</v>
      </c>
      <c r="B146" s="17"/>
      <c r="C146" s="17"/>
      <c r="D146" s="17">
        <v>1</v>
      </c>
    </row>
    <row r="147" spans="1:4" x14ac:dyDescent="0.25">
      <c r="A147" s="15" t="s">
        <v>119</v>
      </c>
      <c r="B147" s="17"/>
      <c r="C147" s="17">
        <v>1</v>
      </c>
      <c r="D147" s="17">
        <v>1</v>
      </c>
    </row>
    <row r="148" spans="1:4" x14ac:dyDescent="0.25">
      <c r="A148" s="16" t="s">
        <v>120</v>
      </c>
      <c r="B148" s="17"/>
      <c r="C148" s="17">
        <v>1</v>
      </c>
      <c r="D148" s="17">
        <v>1</v>
      </c>
    </row>
    <row r="149" spans="1:4" x14ac:dyDescent="0.25">
      <c r="A149" s="15" t="s">
        <v>121</v>
      </c>
      <c r="B149" s="17"/>
      <c r="C149" s="17">
        <v>1</v>
      </c>
      <c r="D149" s="17">
        <v>1</v>
      </c>
    </row>
    <row r="150" spans="1:4" x14ac:dyDescent="0.25">
      <c r="A150" s="16" t="s">
        <v>122</v>
      </c>
      <c r="B150" s="17"/>
      <c r="C150" s="17">
        <v>1</v>
      </c>
      <c r="D150" s="17"/>
    </row>
    <row r="151" spans="1:4" x14ac:dyDescent="0.25">
      <c r="A151" s="16" t="s">
        <v>132</v>
      </c>
      <c r="B151" s="17"/>
      <c r="C151" s="17"/>
      <c r="D151" s="17">
        <v>1</v>
      </c>
    </row>
    <row r="152" spans="1:4" x14ac:dyDescent="0.25">
      <c r="A152" s="15" t="s">
        <v>115</v>
      </c>
      <c r="B152" s="17"/>
      <c r="C152" s="17">
        <v>1</v>
      </c>
      <c r="D152" s="17"/>
    </row>
    <row r="153" spans="1:4" x14ac:dyDescent="0.25">
      <c r="A153" s="16" t="s">
        <v>116</v>
      </c>
      <c r="B153" s="17"/>
      <c r="C153" s="17">
        <v>1</v>
      </c>
      <c r="D153" s="17"/>
    </row>
    <row r="154" spans="1:4" x14ac:dyDescent="0.25">
      <c r="A154" s="15" t="s">
        <v>130</v>
      </c>
      <c r="B154" s="17"/>
      <c r="C154" s="17"/>
      <c r="D154" s="17">
        <v>1</v>
      </c>
    </row>
    <row r="155" spans="1:4" x14ac:dyDescent="0.25">
      <c r="A155" s="16" t="s">
        <v>131</v>
      </c>
      <c r="B155" s="17"/>
      <c r="C155" s="17"/>
      <c r="D155" s="17">
        <v>1</v>
      </c>
    </row>
    <row r="156" spans="1:4" x14ac:dyDescent="0.25">
      <c r="A156" s="15" t="s">
        <v>123</v>
      </c>
      <c r="B156" s="17"/>
      <c r="C156" s="17">
        <v>1</v>
      </c>
      <c r="D156" s="17"/>
    </row>
    <row r="157" spans="1:4" x14ac:dyDescent="0.25">
      <c r="A157" s="16" t="s">
        <v>124</v>
      </c>
      <c r="B157" s="17"/>
      <c r="C157" s="17">
        <v>1</v>
      </c>
      <c r="D157" s="17"/>
    </row>
    <row r="158" spans="1:4" x14ac:dyDescent="0.25">
      <c r="A158" s="15" t="s">
        <v>125</v>
      </c>
      <c r="B158" s="17"/>
      <c r="C158" s="17">
        <v>2</v>
      </c>
      <c r="D158" s="17"/>
    </row>
    <row r="159" spans="1:4" x14ac:dyDescent="0.25">
      <c r="A159" s="16" t="s">
        <v>126</v>
      </c>
      <c r="B159" s="17"/>
      <c r="C159" s="17">
        <v>2</v>
      </c>
      <c r="D159" s="17"/>
    </row>
    <row r="160" spans="1:4" x14ac:dyDescent="0.25">
      <c r="A160" s="13" t="s">
        <v>247</v>
      </c>
      <c r="B160" s="17">
        <v>49</v>
      </c>
      <c r="C160" s="17">
        <v>497</v>
      </c>
      <c r="D160" s="17">
        <v>255</v>
      </c>
    </row>
    <row r="657" spans="2:2" x14ac:dyDescent="0.25">
      <c r="B657" s="8"/>
    </row>
    <row r="658" spans="2:2" x14ac:dyDescent="0.25">
      <c r="B658" s="8"/>
    </row>
    <row r="659" spans="2:2" x14ac:dyDescent="0.25">
      <c r="B659" s="8"/>
    </row>
    <row r="660" spans="2:2" x14ac:dyDescent="0.25">
      <c r="B660" s="8"/>
    </row>
    <row r="661" spans="2:2" x14ac:dyDescent="0.25">
      <c r="B661" s="8"/>
    </row>
    <row r="662" spans="2:2" x14ac:dyDescent="0.25">
      <c r="B662" s="8"/>
    </row>
    <row r="663" spans="2:2" x14ac:dyDescent="0.25">
      <c r="B663" s="8"/>
    </row>
    <row r="664" spans="2:2" x14ac:dyDescent="0.25">
      <c r="B664" s="8"/>
    </row>
    <row r="665" spans="2:2" x14ac:dyDescent="0.25">
      <c r="B665" s="8"/>
    </row>
    <row r="666" spans="2:2" x14ac:dyDescent="0.25">
      <c r="B666" s="8"/>
    </row>
    <row r="667" spans="2:2" x14ac:dyDescent="0.25">
      <c r="B667" s="8"/>
    </row>
    <row r="668" spans="2:2" x14ac:dyDescent="0.25">
      <c r="B668" s="8"/>
    </row>
    <row r="669" spans="2:2" x14ac:dyDescent="0.25">
      <c r="B669" s="8"/>
    </row>
    <row r="670" spans="2:2" x14ac:dyDescent="0.25">
      <c r="B670" s="8"/>
    </row>
    <row r="671" spans="2:2" x14ac:dyDescent="0.25">
      <c r="B671" s="8"/>
    </row>
    <row r="672" spans="2:2" x14ac:dyDescent="0.25">
      <c r="B672" s="8"/>
    </row>
    <row r="673" spans="2:2" x14ac:dyDescent="0.25">
      <c r="B673" s="8"/>
    </row>
    <row r="674" spans="2:2" x14ac:dyDescent="0.25">
      <c r="B674" s="8"/>
    </row>
    <row r="675" spans="2:2" x14ac:dyDescent="0.25">
      <c r="B675" s="8"/>
    </row>
    <row r="676" spans="2:2" x14ac:dyDescent="0.25">
      <c r="B676" s="8"/>
    </row>
    <row r="677" spans="2:2" x14ac:dyDescent="0.25">
      <c r="B677" s="8"/>
    </row>
    <row r="678" spans="2:2" x14ac:dyDescent="0.25">
      <c r="B678" s="8"/>
    </row>
    <row r="679" spans="2:2" x14ac:dyDescent="0.25">
      <c r="B679" s="8"/>
    </row>
    <row r="680" spans="2:2" x14ac:dyDescent="0.25">
      <c r="B680" s="8"/>
    </row>
    <row r="681" spans="2:2" x14ac:dyDescent="0.25">
      <c r="B681" s="8"/>
    </row>
    <row r="682" spans="2:2" x14ac:dyDescent="0.25">
      <c r="B682" s="8"/>
    </row>
    <row r="683" spans="2:2" x14ac:dyDescent="0.25">
      <c r="B683" s="8"/>
    </row>
    <row r="684" spans="2:2" x14ac:dyDescent="0.25">
      <c r="B684" s="8"/>
    </row>
    <row r="685" spans="2:2" x14ac:dyDescent="0.25">
      <c r="B685" s="8"/>
    </row>
    <row r="686" spans="2:2" x14ac:dyDescent="0.25">
      <c r="B686" s="8"/>
    </row>
    <row r="687" spans="2:2" x14ac:dyDescent="0.25">
      <c r="B687" s="8"/>
    </row>
    <row r="688" spans="2:2" x14ac:dyDescent="0.25">
      <c r="B688" s="8"/>
    </row>
    <row r="689" spans="2:2" x14ac:dyDescent="0.25">
      <c r="B689" s="8"/>
    </row>
    <row r="690" spans="2:2" x14ac:dyDescent="0.25">
      <c r="B690" s="8"/>
    </row>
    <row r="691" spans="2:2" x14ac:dyDescent="0.25">
      <c r="B691" s="8"/>
    </row>
    <row r="692" spans="2:2" x14ac:dyDescent="0.25">
      <c r="B692" s="8"/>
    </row>
    <row r="693" spans="2:2" x14ac:dyDescent="0.25">
      <c r="B693" s="8"/>
    </row>
    <row r="694" spans="2:2" x14ac:dyDescent="0.25">
      <c r="B694" s="8"/>
    </row>
    <row r="695" spans="2:2" x14ac:dyDescent="0.25">
      <c r="B695" s="8"/>
    </row>
    <row r="696" spans="2:2" x14ac:dyDescent="0.25">
      <c r="B696" s="8"/>
    </row>
    <row r="697" spans="2:2" x14ac:dyDescent="0.25">
      <c r="B697" s="8"/>
    </row>
    <row r="698" spans="2:2" x14ac:dyDescent="0.25">
      <c r="B698" s="8"/>
    </row>
    <row r="699" spans="2:2" x14ac:dyDescent="0.25">
      <c r="B699" s="8"/>
    </row>
    <row r="700" spans="2:2" x14ac:dyDescent="0.25">
      <c r="B700" s="8"/>
    </row>
    <row r="701" spans="2:2" x14ac:dyDescent="0.25">
      <c r="B701" s="8"/>
    </row>
    <row r="702" spans="2:2" x14ac:dyDescent="0.25">
      <c r="B702" s="8"/>
    </row>
    <row r="703" spans="2:2" x14ac:dyDescent="0.25">
      <c r="B703" s="8"/>
    </row>
    <row r="704" spans="2:2" x14ac:dyDescent="0.25">
      <c r="B704" s="8"/>
    </row>
    <row r="705" spans="2:2" x14ac:dyDescent="0.25">
      <c r="B705" s="8"/>
    </row>
    <row r="706" spans="2:2" x14ac:dyDescent="0.25">
      <c r="B706" s="8"/>
    </row>
    <row r="707" spans="2:2" x14ac:dyDescent="0.25">
      <c r="B707" s="8"/>
    </row>
    <row r="708" spans="2:2" x14ac:dyDescent="0.25">
      <c r="B708" s="8"/>
    </row>
    <row r="709" spans="2:2" x14ac:dyDescent="0.25">
      <c r="B709" s="8"/>
    </row>
    <row r="710" spans="2:2" x14ac:dyDescent="0.25">
      <c r="B710" s="8"/>
    </row>
    <row r="711" spans="2:2" x14ac:dyDescent="0.25">
      <c r="B711" s="8"/>
    </row>
    <row r="712" spans="2:2" x14ac:dyDescent="0.25">
      <c r="B712" s="8"/>
    </row>
    <row r="713" spans="2:2" x14ac:dyDescent="0.25">
      <c r="B713" s="8"/>
    </row>
    <row r="714" spans="2:2" x14ac:dyDescent="0.25">
      <c r="B714" s="8"/>
    </row>
    <row r="715" spans="2:2" x14ac:dyDescent="0.25">
      <c r="B715" s="8"/>
    </row>
    <row r="716" spans="2:2" x14ac:dyDescent="0.25">
      <c r="B716" s="8"/>
    </row>
    <row r="717" spans="2:2" x14ac:dyDescent="0.25">
      <c r="B717" s="8"/>
    </row>
    <row r="718" spans="2:2" x14ac:dyDescent="0.25">
      <c r="B718" s="8"/>
    </row>
    <row r="719" spans="2:2" x14ac:dyDescent="0.25">
      <c r="B719" s="8"/>
    </row>
    <row r="720" spans="2:2" x14ac:dyDescent="0.25">
      <c r="B720" s="8"/>
    </row>
    <row r="721" spans="2:2" x14ac:dyDescent="0.25">
      <c r="B721" s="8"/>
    </row>
    <row r="722" spans="2:2" x14ac:dyDescent="0.25">
      <c r="B722" s="8"/>
    </row>
    <row r="723" spans="2:2" x14ac:dyDescent="0.25">
      <c r="B723" s="8"/>
    </row>
    <row r="724" spans="2:2" x14ac:dyDescent="0.25">
      <c r="B724" s="8"/>
    </row>
    <row r="725" spans="2:2" x14ac:dyDescent="0.25">
      <c r="B725" s="8"/>
    </row>
    <row r="726" spans="2:2" x14ac:dyDescent="0.25">
      <c r="B726" s="8"/>
    </row>
    <row r="727" spans="2:2" x14ac:dyDescent="0.25">
      <c r="B727" s="8"/>
    </row>
    <row r="728" spans="2:2" x14ac:dyDescent="0.25">
      <c r="B728" s="8"/>
    </row>
    <row r="729" spans="2:2" x14ac:dyDescent="0.25">
      <c r="B729" s="8"/>
    </row>
    <row r="730" spans="2:2" x14ac:dyDescent="0.25">
      <c r="B730" s="8"/>
    </row>
    <row r="731" spans="2:2" x14ac:dyDescent="0.25">
      <c r="B731" s="8"/>
    </row>
    <row r="732" spans="2:2" x14ac:dyDescent="0.25">
      <c r="B732" s="8"/>
    </row>
    <row r="733" spans="2:2" x14ac:dyDescent="0.25">
      <c r="B733" s="8"/>
    </row>
    <row r="734" spans="2:2" x14ac:dyDescent="0.25">
      <c r="B734" s="8"/>
    </row>
    <row r="735" spans="2:2" x14ac:dyDescent="0.25">
      <c r="B735" s="8"/>
    </row>
    <row r="736" spans="2:2" x14ac:dyDescent="0.25">
      <c r="B736" s="8"/>
    </row>
    <row r="737" spans="2:2" x14ac:dyDescent="0.25">
      <c r="B737" s="8"/>
    </row>
    <row r="738" spans="2:2" x14ac:dyDescent="0.25">
      <c r="B738" s="8"/>
    </row>
    <row r="739" spans="2:2" x14ac:dyDescent="0.25">
      <c r="B739" s="8"/>
    </row>
    <row r="740" spans="2:2" x14ac:dyDescent="0.25">
      <c r="B740" s="8"/>
    </row>
    <row r="741" spans="2:2" x14ac:dyDescent="0.25">
      <c r="B741" s="8"/>
    </row>
    <row r="742" spans="2:2" x14ac:dyDescent="0.25">
      <c r="B742" s="8"/>
    </row>
    <row r="743" spans="2:2" x14ac:dyDescent="0.25">
      <c r="B743" s="8"/>
    </row>
    <row r="744" spans="2:2" x14ac:dyDescent="0.25">
      <c r="B744" s="8"/>
    </row>
    <row r="745" spans="2:2" x14ac:dyDescent="0.25">
      <c r="B745" s="8"/>
    </row>
    <row r="746" spans="2:2" x14ac:dyDescent="0.25">
      <c r="B746" s="8"/>
    </row>
    <row r="747" spans="2:2" x14ac:dyDescent="0.25">
      <c r="B747" s="8"/>
    </row>
    <row r="748" spans="2:2" x14ac:dyDescent="0.25">
      <c r="B748" s="8"/>
    </row>
    <row r="749" spans="2:2" x14ac:dyDescent="0.25">
      <c r="B749" s="8"/>
    </row>
    <row r="750" spans="2:2" x14ac:dyDescent="0.25">
      <c r="B750" s="8"/>
    </row>
    <row r="751" spans="2:2" x14ac:dyDescent="0.25">
      <c r="B751" s="8"/>
    </row>
    <row r="752" spans="2:2" x14ac:dyDescent="0.25">
      <c r="B752" s="8"/>
    </row>
    <row r="753" spans="2:2" x14ac:dyDescent="0.25">
      <c r="B753" s="8"/>
    </row>
    <row r="754" spans="2:2" x14ac:dyDescent="0.25">
      <c r="B754" s="8"/>
    </row>
    <row r="755" spans="2:2" x14ac:dyDescent="0.25">
      <c r="B755" s="8"/>
    </row>
    <row r="756" spans="2:2" x14ac:dyDescent="0.25">
      <c r="B756" s="8"/>
    </row>
    <row r="757" spans="2:2" x14ac:dyDescent="0.25">
      <c r="B757" s="8"/>
    </row>
    <row r="758" spans="2:2" x14ac:dyDescent="0.25">
      <c r="B758" s="8"/>
    </row>
    <row r="759" spans="2:2" x14ac:dyDescent="0.25">
      <c r="B759" s="8"/>
    </row>
    <row r="760" spans="2:2" x14ac:dyDescent="0.25">
      <c r="B760" s="8"/>
    </row>
    <row r="761" spans="2:2" x14ac:dyDescent="0.25">
      <c r="B761" s="8"/>
    </row>
    <row r="762" spans="2:2" x14ac:dyDescent="0.25">
      <c r="B762" s="8"/>
    </row>
    <row r="763" spans="2:2" x14ac:dyDescent="0.25">
      <c r="B763" s="8"/>
    </row>
    <row r="764" spans="2:2" x14ac:dyDescent="0.25">
      <c r="B764" s="8"/>
    </row>
    <row r="765" spans="2:2" x14ac:dyDescent="0.25">
      <c r="B765" s="8"/>
    </row>
    <row r="766" spans="2:2" x14ac:dyDescent="0.25">
      <c r="B766" s="8"/>
    </row>
    <row r="767" spans="2:2" x14ac:dyDescent="0.25">
      <c r="B767" s="8"/>
    </row>
    <row r="768" spans="2:2" x14ac:dyDescent="0.25">
      <c r="B768" s="8"/>
    </row>
    <row r="769" spans="2:2" x14ac:dyDescent="0.25">
      <c r="B769" s="8"/>
    </row>
    <row r="770" spans="2:2" x14ac:dyDescent="0.25">
      <c r="B770" s="8"/>
    </row>
    <row r="771" spans="2:2" x14ac:dyDescent="0.25">
      <c r="B771" s="8"/>
    </row>
    <row r="772" spans="2:2" x14ac:dyDescent="0.25">
      <c r="B772" s="8"/>
    </row>
    <row r="773" spans="2:2" x14ac:dyDescent="0.25">
      <c r="B773" s="8"/>
    </row>
    <row r="774" spans="2:2" x14ac:dyDescent="0.25">
      <c r="B774" s="8"/>
    </row>
    <row r="775" spans="2:2" x14ac:dyDescent="0.25">
      <c r="B775" s="8"/>
    </row>
    <row r="776" spans="2:2" x14ac:dyDescent="0.25">
      <c r="B776" s="8"/>
    </row>
    <row r="777" spans="2:2" x14ac:dyDescent="0.25">
      <c r="B777" s="8"/>
    </row>
    <row r="778" spans="2:2" x14ac:dyDescent="0.25">
      <c r="B778" s="8"/>
    </row>
    <row r="779" spans="2:2" x14ac:dyDescent="0.25">
      <c r="B779" s="8"/>
    </row>
    <row r="780" spans="2:2" x14ac:dyDescent="0.25">
      <c r="B780" s="8"/>
    </row>
    <row r="781" spans="2:2" x14ac:dyDescent="0.25">
      <c r="B781" s="8"/>
    </row>
    <row r="782" spans="2:2" x14ac:dyDescent="0.25">
      <c r="B782" s="8"/>
    </row>
    <row r="783" spans="2:2" x14ac:dyDescent="0.25">
      <c r="B783" s="8"/>
    </row>
    <row r="784" spans="2:2" x14ac:dyDescent="0.25">
      <c r="B784" s="8"/>
    </row>
    <row r="785" spans="2:2" x14ac:dyDescent="0.25">
      <c r="B785" s="8"/>
    </row>
    <row r="786" spans="2:2" x14ac:dyDescent="0.25">
      <c r="B786" s="8"/>
    </row>
    <row r="787" spans="2:2" x14ac:dyDescent="0.25">
      <c r="B787" s="8"/>
    </row>
    <row r="788" spans="2:2" x14ac:dyDescent="0.25">
      <c r="B788" s="8"/>
    </row>
    <row r="789" spans="2:2" x14ac:dyDescent="0.25">
      <c r="B789" s="8"/>
    </row>
    <row r="790" spans="2:2" x14ac:dyDescent="0.25">
      <c r="B790" s="8"/>
    </row>
    <row r="791" spans="2:2" x14ac:dyDescent="0.25">
      <c r="B791" s="8"/>
    </row>
    <row r="792" spans="2:2" x14ac:dyDescent="0.25">
      <c r="B792" s="8"/>
    </row>
    <row r="793" spans="2:2" x14ac:dyDescent="0.25">
      <c r="B793" s="8"/>
    </row>
    <row r="794" spans="2:2" x14ac:dyDescent="0.25">
      <c r="B794" s="8"/>
    </row>
    <row r="795" spans="2:2" x14ac:dyDescent="0.25">
      <c r="B795" s="8"/>
    </row>
    <row r="796" spans="2:2" x14ac:dyDescent="0.25">
      <c r="B796" s="8"/>
    </row>
    <row r="797" spans="2:2" x14ac:dyDescent="0.25">
      <c r="B797" s="8"/>
    </row>
    <row r="798" spans="2:2" x14ac:dyDescent="0.25">
      <c r="B798" s="8"/>
    </row>
    <row r="799" spans="2:2" x14ac:dyDescent="0.25">
      <c r="B799" s="8"/>
    </row>
    <row r="800" spans="2:2" x14ac:dyDescent="0.25">
      <c r="B800" s="8"/>
    </row>
    <row r="801" spans="2:2" x14ac:dyDescent="0.25">
      <c r="B801" s="8"/>
    </row>
    <row r="802" spans="2:2" x14ac:dyDescent="0.25">
      <c r="B802" s="8"/>
    </row>
    <row r="803" spans="2:2" x14ac:dyDescent="0.25">
      <c r="B803" s="8"/>
    </row>
    <row r="804" spans="2:2" x14ac:dyDescent="0.25">
      <c r="B804" s="8"/>
    </row>
    <row r="805" spans="2:2" x14ac:dyDescent="0.25">
      <c r="B805" s="8"/>
    </row>
    <row r="806" spans="2:2" x14ac:dyDescent="0.25">
      <c r="B806" s="8"/>
    </row>
    <row r="807" spans="2:2" x14ac:dyDescent="0.25">
      <c r="B807" s="8"/>
    </row>
    <row r="808" spans="2:2" x14ac:dyDescent="0.25">
      <c r="B808" s="8"/>
    </row>
    <row r="809" spans="2:2" x14ac:dyDescent="0.25">
      <c r="B809" s="8"/>
    </row>
    <row r="810" spans="2:2" x14ac:dyDescent="0.25">
      <c r="B810" s="8"/>
    </row>
    <row r="811" spans="2:2" x14ac:dyDescent="0.25">
      <c r="B811" s="8"/>
    </row>
    <row r="812" spans="2:2" x14ac:dyDescent="0.25">
      <c r="B812" s="8"/>
    </row>
    <row r="813" spans="2:2" x14ac:dyDescent="0.25">
      <c r="B813" s="8"/>
    </row>
    <row r="814" spans="2:2" x14ac:dyDescent="0.25">
      <c r="B814" s="8"/>
    </row>
    <row r="815" spans="2:2" x14ac:dyDescent="0.25">
      <c r="B815" s="8"/>
    </row>
    <row r="816" spans="2:2" x14ac:dyDescent="0.25">
      <c r="B816" s="8"/>
    </row>
    <row r="817" spans="2:2" x14ac:dyDescent="0.25">
      <c r="B817" s="8"/>
    </row>
    <row r="818" spans="2:2" x14ac:dyDescent="0.25">
      <c r="B818" s="8"/>
    </row>
    <row r="819" spans="2:2" x14ac:dyDescent="0.25">
      <c r="B819" s="8"/>
    </row>
    <row r="820" spans="2:2" x14ac:dyDescent="0.25">
      <c r="B820" s="8"/>
    </row>
    <row r="821" spans="2:2" x14ac:dyDescent="0.25">
      <c r="B821" s="8"/>
    </row>
    <row r="822" spans="2:2" x14ac:dyDescent="0.25">
      <c r="B822" s="8"/>
    </row>
    <row r="823" spans="2:2" x14ac:dyDescent="0.25">
      <c r="B823" s="8"/>
    </row>
    <row r="824" spans="2:2" x14ac:dyDescent="0.25">
      <c r="B824" s="8"/>
    </row>
    <row r="825" spans="2:2" x14ac:dyDescent="0.25">
      <c r="B825" s="8"/>
    </row>
    <row r="826" spans="2:2" x14ac:dyDescent="0.25">
      <c r="B826" s="8"/>
    </row>
    <row r="827" spans="2:2" x14ac:dyDescent="0.25">
      <c r="B827" s="8"/>
    </row>
    <row r="828" spans="2:2" x14ac:dyDescent="0.25">
      <c r="B828" s="8"/>
    </row>
    <row r="829" spans="2:2" x14ac:dyDescent="0.25">
      <c r="B829" s="8"/>
    </row>
    <row r="830" spans="2:2" x14ac:dyDescent="0.25">
      <c r="B830" s="8"/>
    </row>
    <row r="831" spans="2:2" x14ac:dyDescent="0.25">
      <c r="B831" s="8"/>
    </row>
    <row r="832" spans="2:2" x14ac:dyDescent="0.25">
      <c r="B832" s="8"/>
    </row>
    <row r="833" spans="2:2" x14ac:dyDescent="0.25">
      <c r="B833" s="8"/>
    </row>
    <row r="834" spans="2:2" x14ac:dyDescent="0.25">
      <c r="B834" s="8"/>
    </row>
    <row r="835" spans="2:2" x14ac:dyDescent="0.25">
      <c r="B835" s="8"/>
    </row>
    <row r="836" spans="2:2" x14ac:dyDescent="0.25">
      <c r="B836" s="8"/>
    </row>
    <row r="837" spans="2:2" x14ac:dyDescent="0.25">
      <c r="B837" s="8"/>
    </row>
    <row r="838" spans="2:2" x14ac:dyDescent="0.25">
      <c r="B838" s="8"/>
    </row>
    <row r="839" spans="2:2" x14ac:dyDescent="0.25">
      <c r="B839" s="8"/>
    </row>
    <row r="840" spans="2:2" x14ac:dyDescent="0.25">
      <c r="B840" s="8"/>
    </row>
    <row r="841" spans="2:2" x14ac:dyDescent="0.25">
      <c r="B841" s="8"/>
    </row>
    <row r="842" spans="2:2" x14ac:dyDescent="0.25">
      <c r="B842" s="8"/>
    </row>
    <row r="843" spans="2:2" x14ac:dyDescent="0.25">
      <c r="B843" s="8"/>
    </row>
    <row r="844" spans="2:2" x14ac:dyDescent="0.25">
      <c r="B844" s="8"/>
    </row>
    <row r="845" spans="2:2" x14ac:dyDescent="0.25">
      <c r="B845" s="8"/>
    </row>
    <row r="846" spans="2:2" x14ac:dyDescent="0.25">
      <c r="B846" s="8"/>
    </row>
    <row r="847" spans="2:2" x14ac:dyDescent="0.25">
      <c r="B847" s="8"/>
    </row>
    <row r="848" spans="2:2" x14ac:dyDescent="0.25">
      <c r="B848" s="8"/>
    </row>
    <row r="849" spans="2:2" x14ac:dyDescent="0.25">
      <c r="B849" s="8"/>
    </row>
    <row r="850" spans="2:2" x14ac:dyDescent="0.25">
      <c r="B850" s="8"/>
    </row>
    <row r="851" spans="2:2" x14ac:dyDescent="0.25">
      <c r="B851" s="8"/>
    </row>
    <row r="852" spans="2:2" x14ac:dyDescent="0.25">
      <c r="B852" s="8"/>
    </row>
    <row r="853" spans="2:2" x14ac:dyDescent="0.25">
      <c r="B853" s="8"/>
    </row>
    <row r="854" spans="2:2" x14ac:dyDescent="0.25">
      <c r="B854" s="8"/>
    </row>
    <row r="855" spans="2:2" x14ac:dyDescent="0.25">
      <c r="B855" s="8"/>
    </row>
    <row r="856" spans="2:2" x14ac:dyDescent="0.25">
      <c r="B856" s="8"/>
    </row>
    <row r="857" spans="2:2" x14ac:dyDescent="0.25">
      <c r="B857" s="8"/>
    </row>
    <row r="858" spans="2:2" x14ac:dyDescent="0.25">
      <c r="B858" s="8"/>
    </row>
    <row r="859" spans="2:2" x14ac:dyDescent="0.25">
      <c r="B859" s="8"/>
    </row>
    <row r="860" spans="2:2" x14ac:dyDescent="0.25">
      <c r="B860" s="8"/>
    </row>
    <row r="861" spans="2:2" x14ac:dyDescent="0.25">
      <c r="B861" s="8"/>
    </row>
    <row r="862" spans="2:2" x14ac:dyDescent="0.25">
      <c r="B862" s="8"/>
    </row>
    <row r="863" spans="2:2" x14ac:dyDescent="0.25">
      <c r="B863" s="8"/>
    </row>
    <row r="864" spans="2:2" x14ac:dyDescent="0.25">
      <c r="B864" s="8"/>
    </row>
    <row r="865" spans="2:2" x14ac:dyDescent="0.25">
      <c r="B865" s="8"/>
    </row>
    <row r="866" spans="2:2" x14ac:dyDescent="0.25">
      <c r="B866" s="8"/>
    </row>
    <row r="867" spans="2:2" x14ac:dyDescent="0.25">
      <c r="B867" s="8"/>
    </row>
    <row r="868" spans="2:2" x14ac:dyDescent="0.25">
      <c r="B868" s="8"/>
    </row>
    <row r="869" spans="2:2" x14ac:dyDescent="0.25">
      <c r="B869" s="8"/>
    </row>
    <row r="870" spans="2:2" x14ac:dyDescent="0.25">
      <c r="B870" s="8"/>
    </row>
    <row r="871" spans="2:2" x14ac:dyDescent="0.25">
      <c r="B871" s="8"/>
    </row>
    <row r="872" spans="2:2" x14ac:dyDescent="0.25">
      <c r="B872" s="8"/>
    </row>
    <row r="873" spans="2:2" x14ac:dyDescent="0.25">
      <c r="B873" s="8"/>
    </row>
    <row r="874" spans="2:2" x14ac:dyDescent="0.25">
      <c r="B874" s="8"/>
    </row>
    <row r="875" spans="2:2" x14ac:dyDescent="0.25">
      <c r="B875" s="8"/>
    </row>
    <row r="876" spans="2:2" x14ac:dyDescent="0.25">
      <c r="B876" s="8"/>
    </row>
    <row r="877" spans="2:2" x14ac:dyDescent="0.25">
      <c r="B877" s="8"/>
    </row>
    <row r="878" spans="2:2" x14ac:dyDescent="0.25">
      <c r="B878" s="8"/>
    </row>
    <row r="879" spans="2:2" x14ac:dyDescent="0.25">
      <c r="B879" s="8"/>
    </row>
    <row r="880" spans="2:2" x14ac:dyDescent="0.25">
      <c r="B880" s="8"/>
    </row>
    <row r="881" spans="2:2" x14ac:dyDescent="0.25">
      <c r="B881" s="8"/>
    </row>
    <row r="882" spans="2:2" x14ac:dyDescent="0.25">
      <c r="B882" s="8"/>
    </row>
    <row r="883" spans="2:2" x14ac:dyDescent="0.25">
      <c r="B883" s="8"/>
    </row>
    <row r="884" spans="2:2" x14ac:dyDescent="0.25">
      <c r="B884" s="8"/>
    </row>
    <row r="885" spans="2:2" x14ac:dyDescent="0.25">
      <c r="B885" s="8"/>
    </row>
    <row r="886" spans="2:2" x14ac:dyDescent="0.25">
      <c r="B886" s="8"/>
    </row>
    <row r="887" spans="2:2" x14ac:dyDescent="0.25">
      <c r="B887" s="8"/>
    </row>
    <row r="888" spans="2:2" x14ac:dyDescent="0.25">
      <c r="B888" s="8"/>
    </row>
    <row r="889" spans="2:2" x14ac:dyDescent="0.25">
      <c r="B889" s="8"/>
    </row>
    <row r="890" spans="2:2" x14ac:dyDescent="0.25">
      <c r="B890" s="8"/>
    </row>
    <row r="891" spans="2:2" x14ac:dyDescent="0.25">
      <c r="B891" s="8"/>
    </row>
    <row r="892" spans="2:2" x14ac:dyDescent="0.25">
      <c r="B892" s="8"/>
    </row>
    <row r="893" spans="2:2" x14ac:dyDescent="0.25">
      <c r="B893" s="8"/>
    </row>
    <row r="894" spans="2:2" x14ac:dyDescent="0.25">
      <c r="B894" s="8"/>
    </row>
    <row r="895" spans="2:2" x14ac:dyDescent="0.25">
      <c r="B895" s="8"/>
    </row>
    <row r="896" spans="2:2" x14ac:dyDescent="0.25">
      <c r="B896" s="8"/>
    </row>
    <row r="897" spans="2:2" x14ac:dyDescent="0.25">
      <c r="B897" s="8"/>
    </row>
    <row r="898" spans="2:2" x14ac:dyDescent="0.25">
      <c r="B898" s="8"/>
    </row>
    <row r="899" spans="2:2" x14ac:dyDescent="0.25">
      <c r="B899" s="8"/>
    </row>
    <row r="900" spans="2:2" x14ac:dyDescent="0.25">
      <c r="B900" s="8"/>
    </row>
    <row r="901" spans="2:2" x14ac:dyDescent="0.25">
      <c r="B901" s="8"/>
    </row>
    <row r="902" spans="2:2" x14ac:dyDescent="0.25">
      <c r="B902" s="8"/>
    </row>
    <row r="903" spans="2:2" x14ac:dyDescent="0.25">
      <c r="B903" s="8"/>
    </row>
    <row r="904" spans="2:2" x14ac:dyDescent="0.25">
      <c r="B904" s="8"/>
    </row>
    <row r="905" spans="2:2" x14ac:dyDescent="0.25">
      <c r="B905" s="8"/>
    </row>
    <row r="906" spans="2:2" x14ac:dyDescent="0.25">
      <c r="B906" s="8"/>
    </row>
    <row r="907" spans="2:2" x14ac:dyDescent="0.25">
      <c r="B907" s="8"/>
    </row>
    <row r="908" spans="2:2" x14ac:dyDescent="0.25">
      <c r="B908" s="8"/>
    </row>
    <row r="909" spans="2:2" x14ac:dyDescent="0.25">
      <c r="B909" s="8"/>
    </row>
    <row r="910" spans="2:2" x14ac:dyDescent="0.25">
      <c r="B910" s="8"/>
    </row>
    <row r="911" spans="2:2" x14ac:dyDescent="0.25">
      <c r="B911" s="8"/>
    </row>
    <row r="912" spans="2:2" x14ac:dyDescent="0.25">
      <c r="B912" s="8"/>
    </row>
    <row r="913" spans="2:2" x14ac:dyDescent="0.25">
      <c r="B913" s="8"/>
    </row>
    <row r="914" spans="2:2" x14ac:dyDescent="0.25">
      <c r="B914" s="8"/>
    </row>
    <row r="915" spans="2:2" x14ac:dyDescent="0.25">
      <c r="B915" s="8"/>
    </row>
    <row r="916" spans="2:2" x14ac:dyDescent="0.25">
      <c r="B916" s="8"/>
    </row>
    <row r="917" spans="2:2" x14ac:dyDescent="0.25">
      <c r="B917" s="8"/>
    </row>
    <row r="918" spans="2:2" x14ac:dyDescent="0.25">
      <c r="B918" s="8"/>
    </row>
    <row r="919" spans="2:2" x14ac:dyDescent="0.25">
      <c r="B919" s="8"/>
    </row>
    <row r="920" spans="2:2" x14ac:dyDescent="0.25">
      <c r="B920" s="8"/>
    </row>
    <row r="921" spans="2:2" x14ac:dyDescent="0.25">
      <c r="B921" s="8"/>
    </row>
    <row r="922" spans="2:2" x14ac:dyDescent="0.25">
      <c r="B922" s="8"/>
    </row>
    <row r="923" spans="2:2" x14ac:dyDescent="0.25">
      <c r="B923" s="8"/>
    </row>
    <row r="924" spans="2:2" x14ac:dyDescent="0.25">
      <c r="B924" s="8"/>
    </row>
    <row r="925" spans="2:2" x14ac:dyDescent="0.25">
      <c r="B925" s="8"/>
    </row>
    <row r="926" spans="2:2" x14ac:dyDescent="0.25">
      <c r="B926" s="8"/>
    </row>
    <row r="927" spans="2:2" x14ac:dyDescent="0.25">
      <c r="B927" s="8"/>
    </row>
    <row r="928" spans="2:2" x14ac:dyDescent="0.25">
      <c r="B928" s="8"/>
    </row>
    <row r="929" spans="2:2" x14ac:dyDescent="0.25">
      <c r="B929" s="8"/>
    </row>
    <row r="930" spans="2:2" x14ac:dyDescent="0.25">
      <c r="B930" s="8"/>
    </row>
    <row r="931" spans="2:2" x14ac:dyDescent="0.25">
      <c r="B931" s="8"/>
    </row>
    <row r="932" spans="2:2" x14ac:dyDescent="0.25">
      <c r="B932" s="8"/>
    </row>
    <row r="933" spans="2:2" x14ac:dyDescent="0.25">
      <c r="B933" s="8"/>
    </row>
    <row r="934" spans="2:2" x14ac:dyDescent="0.25">
      <c r="B934" s="8"/>
    </row>
    <row r="935" spans="2:2" x14ac:dyDescent="0.25">
      <c r="B935" s="8"/>
    </row>
    <row r="936" spans="2:2" x14ac:dyDescent="0.25">
      <c r="B936" s="8"/>
    </row>
    <row r="937" spans="2:2" x14ac:dyDescent="0.25">
      <c r="B937" s="8"/>
    </row>
    <row r="938" spans="2:2" x14ac:dyDescent="0.25">
      <c r="B938" s="8"/>
    </row>
    <row r="939" spans="2:2" x14ac:dyDescent="0.25">
      <c r="B939" s="8"/>
    </row>
    <row r="940" spans="2:2" x14ac:dyDescent="0.25">
      <c r="B940" s="8"/>
    </row>
    <row r="941" spans="2:2" x14ac:dyDescent="0.25">
      <c r="B941" s="8"/>
    </row>
    <row r="942" spans="2:2" x14ac:dyDescent="0.25">
      <c r="B942" s="8"/>
    </row>
    <row r="943" spans="2:2" x14ac:dyDescent="0.25">
      <c r="B943" s="8"/>
    </row>
    <row r="944" spans="2:2" x14ac:dyDescent="0.25">
      <c r="B944" s="8"/>
    </row>
    <row r="945" spans="2:2" x14ac:dyDescent="0.25">
      <c r="B945" s="8"/>
    </row>
    <row r="946" spans="2:2" x14ac:dyDescent="0.25">
      <c r="B946" s="8"/>
    </row>
    <row r="947" spans="2:2" x14ac:dyDescent="0.25">
      <c r="B947" s="8"/>
    </row>
    <row r="948" spans="2:2" x14ac:dyDescent="0.25">
      <c r="B948" s="8"/>
    </row>
    <row r="949" spans="2:2" x14ac:dyDescent="0.25">
      <c r="B949" s="8"/>
    </row>
    <row r="950" spans="2:2" x14ac:dyDescent="0.25">
      <c r="B950" s="8"/>
    </row>
    <row r="951" spans="2:2" x14ac:dyDescent="0.25">
      <c r="B951" s="8"/>
    </row>
    <row r="952" spans="2:2" x14ac:dyDescent="0.25">
      <c r="B952" s="8"/>
    </row>
    <row r="953" spans="2:2" x14ac:dyDescent="0.25">
      <c r="B953" s="8"/>
    </row>
    <row r="954" spans="2:2" x14ac:dyDescent="0.25">
      <c r="B954" s="8"/>
    </row>
    <row r="955" spans="2:2" x14ac:dyDescent="0.25">
      <c r="B955" s="8"/>
    </row>
    <row r="956" spans="2:2" x14ac:dyDescent="0.25">
      <c r="B956" s="8"/>
    </row>
    <row r="957" spans="2:2" x14ac:dyDescent="0.25">
      <c r="B957" s="8"/>
    </row>
    <row r="958" spans="2:2" x14ac:dyDescent="0.25">
      <c r="B958" s="8"/>
    </row>
    <row r="959" spans="2:2" x14ac:dyDescent="0.25">
      <c r="B959" s="8"/>
    </row>
    <row r="960" spans="2:2" x14ac:dyDescent="0.25">
      <c r="B960" s="8"/>
    </row>
    <row r="961" spans="2:2" x14ac:dyDescent="0.25">
      <c r="B961" s="8"/>
    </row>
    <row r="962" spans="2:2" x14ac:dyDescent="0.25">
      <c r="B962" s="8"/>
    </row>
    <row r="963" spans="2:2" x14ac:dyDescent="0.25">
      <c r="B963" s="8"/>
    </row>
    <row r="964" spans="2:2" x14ac:dyDescent="0.25">
      <c r="B964" s="8"/>
    </row>
    <row r="965" spans="2:2" x14ac:dyDescent="0.25">
      <c r="B965" s="8"/>
    </row>
    <row r="966" spans="2:2" x14ac:dyDescent="0.25">
      <c r="B966" s="8"/>
    </row>
    <row r="967" spans="2:2" x14ac:dyDescent="0.25">
      <c r="B967" s="8"/>
    </row>
    <row r="968" spans="2:2" x14ac:dyDescent="0.25">
      <c r="B968" s="8"/>
    </row>
    <row r="969" spans="2:2" x14ac:dyDescent="0.25">
      <c r="B969" s="8"/>
    </row>
    <row r="970" spans="2:2" x14ac:dyDescent="0.25">
      <c r="B970" s="8"/>
    </row>
    <row r="971" spans="2:2" x14ac:dyDescent="0.25">
      <c r="B971" s="8"/>
    </row>
    <row r="972" spans="2:2" x14ac:dyDescent="0.25">
      <c r="B972" s="8"/>
    </row>
    <row r="973" spans="2:2" x14ac:dyDescent="0.25">
      <c r="B973" s="8"/>
    </row>
    <row r="974" spans="2:2" x14ac:dyDescent="0.25">
      <c r="B974" s="8"/>
    </row>
    <row r="975" spans="2:2" x14ac:dyDescent="0.25">
      <c r="B975" s="8"/>
    </row>
    <row r="976" spans="2:2" x14ac:dyDescent="0.25">
      <c r="B976" s="8"/>
    </row>
    <row r="977" spans="2:2" x14ac:dyDescent="0.25">
      <c r="B977" s="8"/>
    </row>
    <row r="978" spans="2:2" x14ac:dyDescent="0.25">
      <c r="B978" s="8"/>
    </row>
    <row r="979" spans="2:2" x14ac:dyDescent="0.25">
      <c r="B979" s="8"/>
    </row>
    <row r="980" spans="2:2" x14ac:dyDescent="0.25">
      <c r="B980" s="8"/>
    </row>
    <row r="981" spans="2:2" x14ac:dyDescent="0.25">
      <c r="B981" s="8"/>
    </row>
    <row r="982" spans="2:2" x14ac:dyDescent="0.25">
      <c r="B982" s="8"/>
    </row>
    <row r="983" spans="2:2" x14ac:dyDescent="0.25">
      <c r="B983" s="8"/>
    </row>
    <row r="984" spans="2:2" x14ac:dyDescent="0.25">
      <c r="B984" s="8"/>
    </row>
    <row r="985" spans="2:2" x14ac:dyDescent="0.25">
      <c r="B985" s="8"/>
    </row>
    <row r="986" spans="2:2" x14ac:dyDescent="0.25">
      <c r="B986" s="8"/>
    </row>
    <row r="987" spans="2:2" x14ac:dyDescent="0.25">
      <c r="B987" s="8"/>
    </row>
    <row r="988" spans="2:2" x14ac:dyDescent="0.25">
      <c r="B988" s="8"/>
    </row>
    <row r="989" spans="2:2" x14ac:dyDescent="0.25">
      <c r="B989" s="8"/>
    </row>
    <row r="990" spans="2:2" x14ac:dyDescent="0.25">
      <c r="B990" s="8"/>
    </row>
    <row r="991" spans="2:2" x14ac:dyDescent="0.25">
      <c r="B991" s="8"/>
    </row>
    <row r="992" spans="2:2" x14ac:dyDescent="0.25">
      <c r="B992" s="8"/>
    </row>
    <row r="993" spans="2:2" x14ac:dyDescent="0.25">
      <c r="B993" s="8"/>
    </row>
    <row r="994" spans="2:2" x14ac:dyDescent="0.25">
      <c r="B994" s="8"/>
    </row>
    <row r="995" spans="2:2" x14ac:dyDescent="0.25">
      <c r="B995" s="8"/>
    </row>
    <row r="996" spans="2:2" x14ac:dyDescent="0.25">
      <c r="B996" s="8"/>
    </row>
    <row r="997" spans="2:2" x14ac:dyDescent="0.25">
      <c r="B997" s="8"/>
    </row>
    <row r="998" spans="2:2" x14ac:dyDescent="0.25">
      <c r="B998" s="8"/>
    </row>
    <row r="999" spans="2:2" x14ac:dyDescent="0.25">
      <c r="B999" s="8"/>
    </row>
    <row r="1000" spans="2:2" x14ac:dyDescent="0.25">
      <c r="B1000" s="8"/>
    </row>
    <row r="1001" spans="2:2" x14ac:dyDescent="0.25">
      <c r="B1001" s="8"/>
    </row>
    <row r="1002" spans="2:2" x14ac:dyDescent="0.25">
      <c r="B1002" s="8"/>
    </row>
    <row r="1003" spans="2:2" x14ac:dyDescent="0.25">
      <c r="B1003" s="8"/>
    </row>
    <row r="1004" spans="2:2" x14ac:dyDescent="0.25">
      <c r="B1004" s="8"/>
    </row>
    <row r="1005" spans="2:2" x14ac:dyDescent="0.25">
      <c r="B1005" s="8"/>
    </row>
    <row r="1006" spans="2:2" x14ac:dyDescent="0.25">
      <c r="B1006" s="8"/>
    </row>
    <row r="1007" spans="2:2" x14ac:dyDescent="0.25">
      <c r="B1007" s="8"/>
    </row>
    <row r="1008" spans="2:2" x14ac:dyDescent="0.25">
      <c r="B1008" s="8"/>
    </row>
    <row r="1009" spans="2:2" x14ac:dyDescent="0.25">
      <c r="B1009" s="8"/>
    </row>
    <row r="1010" spans="2:2" x14ac:dyDescent="0.25">
      <c r="B1010" s="8"/>
    </row>
    <row r="1011" spans="2:2" x14ac:dyDescent="0.25">
      <c r="B1011" s="8"/>
    </row>
    <row r="1012" spans="2:2" x14ac:dyDescent="0.25">
      <c r="B1012" s="8"/>
    </row>
    <row r="1013" spans="2:2" x14ac:dyDescent="0.25">
      <c r="B1013" s="8"/>
    </row>
    <row r="1014" spans="2:2" x14ac:dyDescent="0.25">
      <c r="B1014" s="8"/>
    </row>
    <row r="1015" spans="2:2" x14ac:dyDescent="0.25">
      <c r="B1015" s="8"/>
    </row>
    <row r="1016" spans="2:2" x14ac:dyDescent="0.25">
      <c r="B1016" s="8"/>
    </row>
    <row r="1017" spans="2:2" x14ac:dyDescent="0.25">
      <c r="B1017" s="8"/>
    </row>
    <row r="1018" spans="2:2" x14ac:dyDescent="0.25">
      <c r="B1018" s="8"/>
    </row>
    <row r="1019" spans="2:2" x14ac:dyDescent="0.25">
      <c r="B1019" s="8"/>
    </row>
    <row r="1020" spans="2:2" x14ac:dyDescent="0.25">
      <c r="B1020" s="8"/>
    </row>
  </sheetData>
  <pageMargins left="0.25" right="0.25" top="0.75" bottom="0.75" header="0.3" footer="0.3"/>
  <pageSetup paperSize="9"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BDCB-8EDA-49CB-813A-F0F3A0EC74A8}">
  <dimension ref="A1:H1020"/>
  <sheetViews>
    <sheetView showGridLines="0" topLeftCell="A2" workbookViewId="0">
      <selection activeCell="H7" sqref="H7 A7:H13"/>
    </sheetView>
  </sheetViews>
  <sheetFormatPr defaultRowHeight="15" x14ac:dyDescent="0.25"/>
  <cols>
    <col min="1" max="1" width="58.42578125" customWidth="1"/>
    <col min="2" max="2" width="18.7109375" style="9" customWidth="1"/>
    <col min="3" max="7" width="18.7109375" style="8" customWidth="1"/>
    <col min="8" max="8" width="15" style="8" customWidth="1"/>
    <col min="9" max="9" width="20.140625" customWidth="1"/>
  </cols>
  <sheetData>
    <row r="1" spans="1:8" ht="72" customHeight="1" x14ac:dyDescent="0.25">
      <c r="B1" s="8"/>
    </row>
    <row r="2" spans="1:8" ht="72" customHeight="1" x14ac:dyDescent="0.25">
      <c r="B2" s="8"/>
    </row>
    <row r="3" spans="1:8" ht="72" customHeight="1" x14ac:dyDescent="0.25">
      <c r="B3" s="8"/>
    </row>
    <row r="4" spans="1:8" ht="72" customHeight="1" x14ac:dyDescent="0.25">
      <c r="B4" s="8"/>
    </row>
    <row r="5" spans="1:8" ht="72" customHeight="1" x14ac:dyDescent="0.25">
      <c r="B5" s="8"/>
    </row>
    <row r="6" spans="1:8" x14ac:dyDescent="0.25">
      <c r="B6" s="8"/>
    </row>
    <row r="7" spans="1:8" x14ac:dyDescent="0.25">
      <c r="B7" s="8"/>
      <c r="H7"/>
    </row>
    <row r="8" spans="1:8" x14ac:dyDescent="0.25">
      <c r="B8"/>
      <c r="C8"/>
      <c r="D8"/>
      <c r="E8"/>
      <c r="F8"/>
      <c r="G8"/>
      <c r="H8"/>
    </row>
    <row r="9" spans="1:8" s="10" customFormat="1" x14ac:dyDescent="0.25">
      <c r="A9"/>
      <c r="B9"/>
      <c r="C9"/>
      <c r="D9"/>
      <c r="E9"/>
      <c r="F9"/>
      <c r="G9"/>
    </row>
    <row r="10" spans="1:8" x14ac:dyDescent="0.25">
      <c r="B10"/>
      <c r="C10"/>
      <c r="D10"/>
      <c r="E10"/>
      <c r="F10"/>
      <c r="G10"/>
      <c r="H10"/>
    </row>
    <row r="11" spans="1:8" x14ac:dyDescent="0.25">
      <c r="B11"/>
      <c r="C11"/>
      <c r="D11"/>
      <c r="E11"/>
      <c r="F11"/>
      <c r="G11"/>
      <c r="H11"/>
    </row>
    <row r="12" spans="1:8" x14ac:dyDescent="0.25">
      <c r="B12"/>
      <c r="C12"/>
      <c r="D12"/>
      <c r="E12"/>
      <c r="F12"/>
      <c r="G12"/>
      <c r="H12"/>
    </row>
    <row r="13" spans="1:8" x14ac:dyDescent="0.25">
      <c r="B13"/>
      <c r="C13"/>
      <c r="D13"/>
      <c r="E13"/>
      <c r="F13"/>
      <c r="G13"/>
      <c r="H13"/>
    </row>
    <row r="14" spans="1:8" x14ac:dyDescent="0.25">
      <c r="B14"/>
      <c r="C14"/>
      <c r="D14"/>
      <c r="E14"/>
      <c r="F14"/>
      <c r="G14"/>
      <c r="H14"/>
    </row>
    <row r="15" spans="1:8" x14ac:dyDescent="0.25">
      <c r="B15"/>
      <c r="C15"/>
      <c r="D15"/>
      <c r="E15"/>
      <c r="F15"/>
      <c r="G15"/>
      <c r="H15"/>
    </row>
    <row r="16" spans="1:8" x14ac:dyDescent="0.25">
      <c r="B16"/>
      <c r="C16"/>
      <c r="D16"/>
      <c r="E16"/>
      <c r="F16"/>
      <c r="G16"/>
      <c r="H16"/>
    </row>
    <row r="657" spans="2:2" x14ac:dyDescent="0.25">
      <c r="B657" s="8"/>
    </row>
    <row r="658" spans="2:2" x14ac:dyDescent="0.25">
      <c r="B658" s="8"/>
    </row>
    <row r="659" spans="2:2" x14ac:dyDescent="0.25">
      <c r="B659" s="8"/>
    </row>
    <row r="660" spans="2:2" x14ac:dyDescent="0.25">
      <c r="B660" s="8"/>
    </row>
    <row r="661" spans="2:2" x14ac:dyDescent="0.25">
      <c r="B661" s="8"/>
    </row>
    <row r="662" spans="2:2" x14ac:dyDescent="0.25">
      <c r="B662" s="8"/>
    </row>
    <row r="663" spans="2:2" x14ac:dyDescent="0.25">
      <c r="B663" s="8"/>
    </row>
    <row r="664" spans="2:2" x14ac:dyDescent="0.25">
      <c r="B664" s="8"/>
    </row>
    <row r="665" spans="2:2" x14ac:dyDescent="0.25">
      <c r="B665" s="8"/>
    </row>
    <row r="666" spans="2:2" x14ac:dyDescent="0.25">
      <c r="B666" s="8"/>
    </row>
    <row r="667" spans="2:2" x14ac:dyDescent="0.25">
      <c r="B667" s="8"/>
    </row>
    <row r="668" spans="2:2" x14ac:dyDescent="0.25">
      <c r="B668" s="8"/>
    </row>
    <row r="669" spans="2:2" x14ac:dyDescent="0.25">
      <c r="B669" s="8"/>
    </row>
    <row r="670" spans="2:2" x14ac:dyDescent="0.25">
      <c r="B670" s="8"/>
    </row>
    <row r="671" spans="2:2" x14ac:dyDescent="0.25">
      <c r="B671" s="8"/>
    </row>
    <row r="672" spans="2:2" x14ac:dyDescent="0.25">
      <c r="B672" s="8"/>
    </row>
    <row r="673" spans="2:2" x14ac:dyDescent="0.25">
      <c r="B673" s="8"/>
    </row>
    <row r="674" spans="2:2" x14ac:dyDescent="0.25">
      <c r="B674" s="8"/>
    </row>
    <row r="675" spans="2:2" x14ac:dyDescent="0.25">
      <c r="B675" s="8"/>
    </row>
    <row r="676" spans="2:2" x14ac:dyDescent="0.25">
      <c r="B676" s="8"/>
    </row>
    <row r="677" spans="2:2" x14ac:dyDescent="0.25">
      <c r="B677" s="8"/>
    </row>
    <row r="678" spans="2:2" x14ac:dyDescent="0.25">
      <c r="B678" s="8"/>
    </row>
    <row r="679" spans="2:2" x14ac:dyDescent="0.25">
      <c r="B679" s="8"/>
    </row>
    <row r="680" spans="2:2" x14ac:dyDescent="0.25">
      <c r="B680" s="8"/>
    </row>
    <row r="681" spans="2:2" x14ac:dyDescent="0.25">
      <c r="B681" s="8"/>
    </row>
    <row r="682" spans="2:2" x14ac:dyDescent="0.25">
      <c r="B682" s="8"/>
    </row>
    <row r="683" spans="2:2" x14ac:dyDescent="0.25">
      <c r="B683" s="8"/>
    </row>
    <row r="684" spans="2:2" x14ac:dyDescent="0.25">
      <c r="B684" s="8"/>
    </row>
    <row r="685" spans="2:2" x14ac:dyDescent="0.25">
      <c r="B685" s="8"/>
    </row>
    <row r="686" spans="2:2" x14ac:dyDescent="0.25">
      <c r="B686" s="8"/>
    </row>
    <row r="687" spans="2:2" x14ac:dyDescent="0.25">
      <c r="B687" s="8"/>
    </row>
    <row r="688" spans="2:2" x14ac:dyDescent="0.25">
      <c r="B688" s="8"/>
    </row>
    <row r="689" spans="2:2" x14ac:dyDescent="0.25">
      <c r="B689" s="8"/>
    </row>
    <row r="690" spans="2:2" x14ac:dyDescent="0.25">
      <c r="B690" s="8"/>
    </row>
    <row r="691" spans="2:2" x14ac:dyDescent="0.25">
      <c r="B691" s="8"/>
    </row>
    <row r="692" spans="2:2" x14ac:dyDescent="0.25">
      <c r="B692" s="8"/>
    </row>
    <row r="693" spans="2:2" x14ac:dyDescent="0.25">
      <c r="B693" s="8"/>
    </row>
    <row r="694" spans="2:2" x14ac:dyDescent="0.25">
      <c r="B694" s="8"/>
    </row>
    <row r="695" spans="2:2" x14ac:dyDescent="0.25">
      <c r="B695" s="8"/>
    </row>
    <row r="696" spans="2:2" x14ac:dyDescent="0.25">
      <c r="B696" s="8"/>
    </row>
    <row r="697" spans="2:2" x14ac:dyDescent="0.25">
      <c r="B697" s="8"/>
    </row>
    <row r="698" spans="2:2" x14ac:dyDescent="0.25">
      <c r="B698" s="8"/>
    </row>
    <row r="699" spans="2:2" x14ac:dyDescent="0.25">
      <c r="B699" s="8"/>
    </row>
    <row r="700" spans="2:2" x14ac:dyDescent="0.25">
      <c r="B700" s="8"/>
    </row>
    <row r="701" spans="2:2" x14ac:dyDescent="0.25">
      <c r="B701" s="8"/>
    </row>
    <row r="702" spans="2:2" x14ac:dyDescent="0.25">
      <c r="B702" s="8"/>
    </row>
    <row r="703" spans="2:2" x14ac:dyDescent="0.25">
      <c r="B703" s="8"/>
    </row>
    <row r="704" spans="2:2" x14ac:dyDescent="0.25">
      <c r="B704" s="8"/>
    </row>
    <row r="705" spans="2:2" x14ac:dyDescent="0.25">
      <c r="B705" s="8"/>
    </row>
    <row r="706" spans="2:2" x14ac:dyDescent="0.25">
      <c r="B706" s="8"/>
    </row>
    <row r="707" spans="2:2" x14ac:dyDescent="0.25">
      <c r="B707" s="8"/>
    </row>
    <row r="708" spans="2:2" x14ac:dyDescent="0.25">
      <c r="B708" s="8"/>
    </row>
    <row r="709" spans="2:2" x14ac:dyDescent="0.25">
      <c r="B709" s="8"/>
    </row>
    <row r="710" spans="2:2" x14ac:dyDescent="0.25">
      <c r="B710" s="8"/>
    </row>
    <row r="711" spans="2:2" x14ac:dyDescent="0.25">
      <c r="B711" s="8"/>
    </row>
    <row r="712" spans="2:2" x14ac:dyDescent="0.25">
      <c r="B712" s="8"/>
    </row>
    <row r="713" spans="2:2" x14ac:dyDescent="0.25">
      <c r="B713" s="8"/>
    </row>
    <row r="714" spans="2:2" x14ac:dyDescent="0.25">
      <c r="B714" s="8"/>
    </row>
    <row r="715" spans="2:2" x14ac:dyDescent="0.25">
      <c r="B715" s="8"/>
    </row>
    <row r="716" spans="2:2" x14ac:dyDescent="0.25">
      <c r="B716" s="8"/>
    </row>
    <row r="717" spans="2:2" x14ac:dyDescent="0.25">
      <c r="B717" s="8"/>
    </row>
    <row r="718" spans="2:2" x14ac:dyDescent="0.25">
      <c r="B718" s="8"/>
    </row>
    <row r="719" spans="2:2" x14ac:dyDescent="0.25">
      <c r="B719" s="8"/>
    </row>
    <row r="720" spans="2:2" x14ac:dyDescent="0.25">
      <c r="B720" s="8"/>
    </row>
    <row r="721" spans="2:2" x14ac:dyDescent="0.25">
      <c r="B721" s="8"/>
    </row>
    <row r="722" spans="2:2" x14ac:dyDescent="0.25">
      <c r="B722" s="8"/>
    </row>
    <row r="723" spans="2:2" x14ac:dyDescent="0.25">
      <c r="B723" s="8"/>
    </row>
    <row r="724" spans="2:2" x14ac:dyDescent="0.25">
      <c r="B724" s="8"/>
    </row>
    <row r="725" spans="2:2" x14ac:dyDescent="0.25">
      <c r="B725" s="8"/>
    </row>
    <row r="726" spans="2:2" x14ac:dyDescent="0.25">
      <c r="B726" s="8"/>
    </row>
    <row r="727" spans="2:2" x14ac:dyDescent="0.25">
      <c r="B727" s="8"/>
    </row>
    <row r="728" spans="2:2" x14ac:dyDescent="0.25">
      <c r="B728" s="8"/>
    </row>
    <row r="729" spans="2:2" x14ac:dyDescent="0.25">
      <c r="B729" s="8"/>
    </row>
    <row r="730" spans="2:2" x14ac:dyDescent="0.25">
      <c r="B730" s="8"/>
    </row>
    <row r="731" spans="2:2" x14ac:dyDescent="0.25">
      <c r="B731" s="8"/>
    </row>
    <row r="732" spans="2:2" x14ac:dyDescent="0.25">
      <c r="B732" s="8"/>
    </row>
    <row r="733" spans="2:2" x14ac:dyDescent="0.25">
      <c r="B733" s="8"/>
    </row>
    <row r="734" spans="2:2" x14ac:dyDescent="0.25">
      <c r="B734" s="8"/>
    </row>
    <row r="735" spans="2:2" x14ac:dyDescent="0.25">
      <c r="B735" s="8"/>
    </row>
    <row r="736" spans="2:2" x14ac:dyDescent="0.25">
      <c r="B736" s="8"/>
    </row>
    <row r="737" spans="2:2" x14ac:dyDescent="0.25">
      <c r="B737" s="8"/>
    </row>
    <row r="738" spans="2:2" x14ac:dyDescent="0.25">
      <c r="B738" s="8"/>
    </row>
    <row r="739" spans="2:2" x14ac:dyDescent="0.25">
      <c r="B739" s="8"/>
    </row>
    <row r="740" spans="2:2" x14ac:dyDescent="0.25">
      <c r="B740" s="8"/>
    </row>
    <row r="741" spans="2:2" x14ac:dyDescent="0.25">
      <c r="B741" s="8"/>
    </row>
    <row r="742" spans="2:2" x14ac:dyDescent="0.25">
      <c r="B742" s="8"/>
    </row>
    <row r="743" spans="2:2" x14ac:dyDescent="0.25">
      <c r="B743" s="8"/>
    </row>
    <row r="744" spans="2:2" x14ac:dyDescent="0.25">
      <c r="B744" s="8"/>
    </row>
    <row r="745" spans="2:2" x14ac:dyDescent="0.25">
      <c r="B745" s="8"/>
    </row>
    <row r="746" spans="2:2" x14ac:dyDescent="0.25">
      <c r="B746" s="8"/>
    </row>
    <row r="747" spans="2:2" x14ac:dyDescent="0.25">
      <c r="B747" s="8"/>
    </row>
    <row r="748" spans="2:2" x14ac:dyDescent="0.25">
      <c r="B748" s="8"/>
    </row>
    <row r="749" spans="2:2" x14ac:dyDescent="0.25">
      <c r="B749" s="8"/>
    </row>
    <row r="750" spans="2:2" x14ac:dyDescent="0.25">
      <c r="B750" s="8"/>
    </row>
    <row r="751" spans="2:2" x14ac:dyDescent="0.25">
      <c r="B751" s="8"/>
    </row>
    <row r="752" spans="2:2" x14ac:dyDescent="0.25">
      <c r="B752" s="8"/>
    </row>
    <row r="753" spans="2:2" x14ac:dyDescent="0.25">
      <c r="B753" s="8"/>
    </row>
    <row r="754" spans="2:2" x14ac:dyDescent="0.25">
      <c r="B754" s="8"/>
    </row>
    <row r="755" spans="2:2" x14ac:dyDescent="0.25">
      <c r="B755" s="8"/>
    </row>
    <row r="756" spans="2:2" x14ac:dyDescent="0.25">
      <c r="B756" s="8"/>
    </row>
    <row r="757" spans="2:2" x14ac:dyDescent="0.25">
      <c r="B757" s="8"/>
    </row>
    <row r="758" spans="2:2" x14ac:dyDescent="0.25">
      <c r="B758" s="8"/>
    </row>
    <row r="759" spans="2:2" x14ac:dyDescent="0.25">
      <c r="B759" s="8"/>
    </row>
    <row r="760" spans="2:2" x14ac:dyDescent="0.25">
      <c r="B760" s="8"/>
    </row>
    <row r="761" spans="2:2" x14ac:dyDescent="0.25">
      <c r="B761" s="8"/>
    </row>
    <row r="762" spans="2:2" x14ac:dyDescent="0.25">
      <c r="B762" s="8"/>
    </row>
    <row r="763" spans="2:2" x14ac:dyDescent="0.25">
      <c r="B763" s="8"/>
    </row>
    <row r="764" spans="2:2" x14ac:dyDescent="0.25">
      <c r="B764" s="8"/>
    </row>
    <row r="765" spans="2:2" x14ac:dyDescent="0.25">
      <c r="B765" s="8"/>
    </row>
    <row r="766" spans="2:2" x14ac:dyDescent="0.25">
      <c r="B766" s="8"/>
    </row>
    <row r="767" spans="2:2" x14ac:dyDescent="0.25">
      <c r="B767" s="8"/>
    </row>
    <row r="768" spans="2:2" x14ac:dyDescent="0.25">
      <c r="B768" s="8"/>
    </row>
    <row r="769" spans="2:2" x14ac:dyDescent="0.25">
      <c r="B769" s="8"/>
    </row>
    <row r="770" spans="2:2" x14ac:dyDescent="0.25">
      <c r="B770" s="8"/>
    </row>
    <row r="771" spans="2:2" x14ac:dyDescent="0.25">
      <c r="B771" s="8"/>
    </row>
    <row r="772" spans="2:2" x14ac:dyDescent="0.25">
      <c r="B772" s="8"/>
    </row>
    <row r="773" spans="2:2" x14ac:dyDescent="0.25">
      <c r="B773" s="8"/>
    </row>
    <row r="774" spans="2:2" x14ac:dyDescent="0.25">
      <c r="B774" s="8"/>
    </row>
    <row r="775" spans="2:2" x14ac:dyDescent="0.25">
      <c r="B775" s="8"/>
    </row>
    <row r="776" spans="2:2" x14ac:dyDescent="0.25">
      <c r="B776" s="8"/>
    </row>
    <row r="777" spans="2:2" x14ac:dyDescent="0.25">
      <c r="B777" s="8"/>
    </row>
    <row r="778" spans="2:2" x14ac:dyDescent="0.25">
      <c r="B778" s="8"/>
    </row>
    <row r="779" spans="2:2" x14ac:dyDescent="0.25">
      <c r="B779" s="8"/>
    </row>
    <row r="780" spans="2:2" x14ac:dyDescent="0.25">
      <c r="B780" s="8"/>
    </row>
    <row r="781" spans="2:2" x14ac:dyDescent="0.25">
      <c r="B781" s="8"/>
    </row>
    <row r="782" spans="2:2" x14ac:dyDescent="0.25">
      <c r="B782" s="8"/>
    </row>
    <row r="783" spans="2:2" x14ac:dyDescent="0.25">
      <c r="B783" s="8"/>
    </row>
    <row r="784" spans="2:2" x14ac:dyDescent="0.25">
      <c r="B784" s="8"/>
    </row>
    <row r="785" spans="2:2" x14ac:dyDescent="0.25">
      <c r="B785" s="8"/>
    </row>
    <row r="786" spans="2:2" x14ac:dyDescent="0.25">
      <c r="B786" s="8"/>
    </row>
    <row r="787" spans="2:2" x14ac:dyDescent="0.25">
      <c r="B787" s="8"/>
    </row>
    <row r="788" spans="2:2" x14ac:dyDescent="0.25">
      <c r="B788" s="8"/>
    </row>
    <row r="789" spans="2:2" x14ac:dyDescent="0.25">
      <c r="B789" s="8"/>
    </row>
    <row r="790" spans="2:2" x14ac:dyDescent="0.25">
      <c r="B790" s="8"/>
    </row>
    <row r="791" spans="2:2" x14ac:dyDescent="0.25">
      <c r="B791" s="8"/>
    </row>
    <row r="792" spans="2:2" x14ac:dyDescent="0.25">
      <c r="B792" s="8"/>
    </row>
    <row r="793" spans="2:2" x14ac:dyDescent="0.25">
      <c r="B793" s="8"/>
    </row>
    <row r="794" spans="2:2" x14ac:dyDescent="0.25">
      <c r="B794" s="8"/>
    </row>
    <row r="795" spans="2:2" x14ac:dyDescent="0.25">
      <c r="B795" s="8"/>
    </row>
    <row r="796" spans="2:2" x14ac:dyDescent="0.25">
      <c r="B796" s="8"/>
    </row>
    <row r="797" spans="2:2" x14ac:dyDescent="0.25">
      <c r="B797" s="8"/>
    </row>
    <row r="798" spans="2:2" x14ac:dyDescent="0.25">
      <c r="B798" s="8"/>
    </row>
    <row r="799" spans="2:2" x14ac:dyDescent="0.25">
      <c r="B799" s="8"/>
    </row>
    <row r="800" spans="2:2" x14ac:dyDescent="0.25">
      <c r="B800" s="8"/>
    </row>
    <row r="801" spans="2:2" x14ac:dyDescent="0.25">
      <c r="B801" s="8"/>
    </row>
    <row r="802" spans="2:2" x14ac:dyDescent="0.25">
      <c r="B802" s="8"/>
    </row>
    <row r="803" spans="2:2" x14ac:dyDescent="0.25">
      <c r="B803" s="8"/>
    </row>
    <row r="804" spans="2:2" x14ac:dyDescent="0.25">
      <c r="B804" s="8"/>
    </row>
    <row r="805" spans="2:2" x14ac:dyDescent="0.25">
      <c r="B805" s="8"/>
    </row>
    <row r="806" spans="2:2" x14ac:dyDescent="0.25">
      <c r="B806" s="8"/>
    </row>
    <row r="807" spans="2:2" x14ac:dyDescent="0.25">
      <c r="B807" s="8"/>
    </row>
    <row r="808" spans="2:2" x14ac:dyDescent="0.25">
      <c r="B808" s="8"/>
    </row>
    <row r="809" spans="2:2" x14ac:dyDescent="0.25">
      <c r="B809" s="8"/>
    </row>
    <row r="810" spans="2:2" x14ac:dyDescent="0.25">
      <c r="B810" s="8"/>
    </row>
    <row r="811" spans="2:2" x14ac:dyDescent="0.25">
      <c r="B811" s="8"/>
    </row>
    <row r="812" spans="2:2" x14ac:dyDescent="0.25">
      <c r="B812" s="8"/>
    </row>
    <row r="813" spans="2:2" x14ac:dyDescent="0.25">
      <c r="B813" s="8"/>
    </row>
    <row r="814" spans="2:2" x14ac:dyDescent="0.25">
      <c r="B814" s="8"/>
    </row>
    <row r="815" spans="2:2" x14ac:dyDescent="0.25">
      <c r="B815" s="8"/>
    </row>
    <row r="816" spans="2:2" x14ac:dyDescent="0.25">
      <c r="B816" s="8"/>
    </row>
    <row r="817" spans="2:2" x14ac:dyDescent="0.25">
      <c r="B817" s="8"/>
    </row>
    <row r="818" spans="2:2" x14ac:dyDescent="0.25">
      <c r="B818" s="8"/>
    </row>
    <row r="819" spans="2:2" x14ac:dyDescent="0.25">
      <c r="B819" s="8"/>
    </row>
    <row r="820" spans="2:2" x14ac:dyDescent="0.25">
      <c r="B820" s="8"/>
    </row>
    <row r="821" spans="2:2" x14ac:dyDescent="0.25">
      <c r="B821" s="8"/>
    </row>
    <row r="822" spans="2:2" x14ac:dyDescent="0.25">
      <c r="B822" s="8"/>
    </row>
    <row r="823" spans="2:2" x14ac:dyDescent="0.25">
      <c r="B823" s="8"/>
    </row>
    <row r="824" spans="2:2" x14ac:dyDescent="0.25">
      <c r="B824" s="8"/>
    </row>
    <row r="825" spans="2:2" x14ac:dyDescent="0.25">
      <c r="B825" s="8"/>
    </row>
    <row r="826" spans="2:2" x14ac:dyDescent="0.25">
      <c r="B826" s="8"/>
    </row>
    <row r="827" spans="2:2" x14ac:dyDescent="0.25">
      <c r="B827" s="8"/>
    </row>
    <row r="828" spans="2:2" x14ac:dyDescent="0.25">
      <c r="B828" s="8"/>
    </row>
    <row r="829" spans="2:2" x14ac:dyDescent="0.25">
      <c r="B829" s="8"/>
    </row>
    <row r="830" spans="2:2" x14ac:dyDescent="0.25">
      <c r="B830" s="8"/>
    </row>
    <row r="831" spans="2:2" x14ac:dyDescent="0.25">
      <c r="B831" s="8"/>
    </row>
    <row r="832" spans="2:2" x14ac:dyDescent="0.25">
      <c r="B832" s="8"/>
    </row>
    <row r="833" spans="2:2" x14ac:dyDescent="0.25">
      <c r="B833" s="8"/>
    </row>
    <row r="834" spans="2:2" x14ac:dyDescent="0.25">
      <c r="B834" s="8"/>
    </row>
    <row r="835" spans="2:2" x14ac:dyDescent="0.25">
      <c r="B835" s="8"/>
    </row>
    <row r="836" spans="2:2" x14ac:dyDescent="0.25">
      <c r="B836" s="8"/>
    </row>
    <row r="837" spans="2:2" x14ac:dyDescent="0.25">
      <c r="B837" s="8"/>
    </row>
    <row r="838" spans="2:2" x14ac:dyDescent="0.25">
      <c r="B838" s="8"/>
    </row>
    <row r="839" spans="2:2" x14ac:dyDescent="0.25">
      <c r="B839" s="8"/>
    </row>
    <row r="840" spans="2:2" x14ac:dyDescent="0.25">
      <c r="B840" s="8"/>
    </row>
    <row r="841" spans="2:2" x14ac:dyDescent="0.25">
      <c r="B841" s="8"/>
    </row>
    <row r="842" spans="2:2" x14ac:dyDescent="0.25">
      <c r="B842" s="8"/>
    </row>
    <row r="843" spans="2:2" x14ac:dyDescent="0.25">
      <c r="B843" s="8"/>
    </row>
    <row r="844" spans="2:2" x14ac:dyDescent="0.25">
      <c r="B844" s="8"/>
    </row>
    <row r="845" spans="2:2" x14ac:dyDescent="0.25">
      <c r="B845" s="8"/>
    </row>
    <row r="846" spans="2:2" x14ac:dyDescent="0.25">
      <c r="B846" s="8"/>
    </row>
    <row r="847" spans="2:2" x14ac:dyDescent="0.25">
      <c r="B847" s="8"/>
    </row>
    <row r="848" spans="2:2" x14ac:dyDescent="0.25">
      <c r="B848" s="8"/>
    </row>
    <row r="849" spans="2:2" x14ac:dyDescent="0.25">
      <c r="B849" s="8"/>
    </row>
    <row r="850" spans="2:2" x14ac:dyDescent="0.25">
      <c r="B850" s="8"/>
    </row>
    <row r="851" spans="2:2" x14ac:dyDescent="0.25">
      <c r="B851" s="8"/>
    </row>
    <row r="852" spans="2:2" x14ac:dyDescent="0.25">
      <c r="B852" s="8"/>
    </row>
    <row r="853" spans="2:2" x14ac:dyDescent="0.25">
      <c r="B853" s="8"/>
    </row>
    <row r="854" spans="2:2" x14ac:dyDescent="0.25">
      <c r="B854" s="8"/>
    </row>
    <row r="855" spans="2:2" x14ac:dyDescent="0.25">
      <c r="B855" s="8"/>
    </row>
    <row r="856" spans="2:2" x14ac:dyDescent="0.25">
      <c r="B856" s="8"/>
    </row>
    <row r="857" spans="2:2" x14ac:dyDescent="0.25">
      <c r="B857" s="8"/>
    </row>
    <row r="858" spans="2:2" x14ac:dyDescent="0.25">
      <c r="B858" s="8"/>
    </row>
    <row r="859" spans="2:2" x14ac:dyDescent="0.25">
      <c r="B859" s="8"/>
    </row>
    <row r="860" spans="2:2" x14ac:dyDescent="0.25">
      <c r="B860" s="8"/>
    </row>
    <row r="861" spans="2:2" x14ac:dyDescent="0.25">
      <c r="B861" s="8"/>
    </row>
    <row r="862" spans="2:2" x14ac:dyDescent="0.25">
      <c r="B862" s="8"/>
    </row>
    <row r="863" spans="2:2" x14ac:dyDescent="0.25">
      <c r="B863" s="8"/>
    </row>
    <row r="864" spans="2:2" x14ac:dyDescent="0.25">
      <c r="B864" s="8"/>
    </row>
    <row r="865" spans="2:2" x14ac:dyDescent="0.25">
      <c r="B865" s="8"/>
    </row>
    <row r="866" spans="2:2" x14ac:dyDescent="0.25">
      <c r="B866" s="8"/>
    </row>
    <row r="867" spans="2:2" x14ac:dyDescent="0.25">
      <c r="B867" s="8"/>
    </row>
    <row r="868" spans="2:2" x14ac:dyDescent="0.25">
      <c r="B868" s="8"/>
    </row>
    <row r="869" spans="2:2" x14ac:dyDescent="0.25">
      <c r="B869" s="8"/>
    </row>
    <row r="870" spans="2:2" x14ac:dyDescent="0.25">
      <c r="B870" s="8"/>
    </row>
    <row r="871" spans="2:2" x14ac:dyDescent="0.25">
      <c r="B871" s="8"/>
    </row>
    <row r="872" spans="2:2" x14ac:dyDescent="0.25">
      <c r="B872" s="8"/>
    </row>
    <row r="873" spans="2:2" x14ac:dyDescent="0.25">
      <c r="B873" s="8"/>
    </row>
    <row r="874" spans="2:2" x14ac:dyDescent="0.25">
      <c r="B874" s="8"/>
    </row>
    <row r="875" spans="2:2" x14ac:dyDescent="0.25">
      <c r="B875" s="8"/>
    </row>
    <row r="876" spans="2:2" x14ac:dyDescent="0.25">
      <c r="B876" s="8"/>
    </row>
    <row r="877" spans="2:2" x14ac:dyDescent="0.25">
      <c r="B877" s="8"/>
    </row>
    <row r="878" spans="2:2" x14ac:dyDescent="0.25">
      <c r="B878" s="8"/>
    </row>
    <row r="879" spans="2:2" x14ac:dyDescent="0.25">
      <c r="B879" s="8"/>
    </row>
    <row r="880" spans="2:2" x14ac:dyDescent="0.25">
      <c r="B880" s="8"/>
    </row>
    <row r="881" spans="2:2" x14ac:dyDescent="0.25">
      <c r="B881" s="8"/>
    </row>
    <row r="882" spans="2:2" x14ac:dyDescent="0.25">
      <c r="B882" s="8"/>
    </row>
    <row r="883" spans="2:2" x14ac:dyDescent="0.25">
      <c r="B883" s="8"/>
    </row>
    <row r="884" spans="2:2" x14ac:dyDescent="0.25">
      <c r="B884" s="8"/>
    </row>
    <row r="885" spans="2:2" x14ac:dyDescent="0.25">
      <c r="B885" s="8"/>
    </row>
    <row r="886" spans="2:2" x14ac:dyDescent="0.25">
      <c r="B886" s="8"/>
    </row>
    <row r="887" spans="2:2" x14ac:dyDescent="0.25">
      <c r="B887" s="8"/>
    </row>
    <row r="888" spans="2:2" x14ac:dyDescent="0.25">
      <c r="B888" s="8"/>
    </row>
    <row r="889" spans="2:2" x14ac:dyDescent="0.25">
      <c r="B889" s="8"/>
    </row>
    <row r="890" spans="2:2" x14ac:dyDescent="0.25">
      <c r="B890" s="8"/>
    </row>
    <row r="891" spans="2:2" x14ac:dyDescent="0.25">
      <c r="B891" s="8"/>
    </row>
    <row r="892" spans="2:2" x14ac:dyDescent="0.25">
      <c r="B892" s="8"/>
    </row>
    <row r="893" spans="2:2" x14ac:dyDescent="0.25">
      <c r="B893" s="8"/>
    </row>
    <row r="894" spans="2:2" x14ac:dyDescent="0.25">
      <c r="B894" s="8"/>
    </row>
    <row r="895" spans="2:2" x14ac:dyDescent="0.25">
      <c r="B895" s="8"/>
    </row>
    <row r="896" spans="2:2" x14ac:dyDescent="0.25">
      <c r="B896" s="8"/>
    </row>
    <row r="897" spans="2:2" x14ac:dyDescent="0.25">
      <c r="B897" s="8"/>
    </row>
    <row r="898" spans="2:2" x14ac:dyDescent="0.25">
      <c r="B898" s="8"/>
    </row>
    <row r="899" spans="2:2" x14ac:dyDescent="0.25">
      <c r="B899" s="8"/>
    </row>
    <row r="900" spans="2:2" x14ac:dyDescent="0.25">
      <c r="B900" s="8"/>
    </row>
    <row r="901" spans="2:2" x14ac:dyDescent="0.25">
      <c r="B901" s="8"/>
    </row>
    <row r="902" spans="2:2" x14ac:dyDescent="0.25">
      <c r="B902" s="8"/>
    </row>
    <row r="903" spans="2:2" x14ac:dyDescent="0.25">
      <c r="B903" s="8"/>
    </row>
    <row r="904" spans="2:2" x14ac:dyDescent="0.25">
      <c r="B904" s="8"/>
    </row>
    <row r="905" spans="2:2" x14ac:dyDescent="0.25">
      <c r="B905" s="8"/>
    </row>
    <row r="906" spans="2:2" x14ac:dyDescent="0.25">
      <c r="B906" s="8"/>
    </row>
    <row r="907" spans="2:2" x14ac:dyDescent="0.25">
      <c r="B907" s="8"/>
    </row>
    <row r="908" spans="2:2" x14ac:dyDescent="0.25">
      <c r="B908" s="8"/>
    </row>
    <row r="909" spans="2:2" x14ac:dyDescent="0.25">
      <c r="B909" s="8"/>
    </row>
    <row r="910" spans="2:2" x14ac:dyDescent="0.25">
      <c r="B910" s="8"/>
    </row>
    <row r="911" spans="2:2" x14ac:dyDescent="0.25">
      <c r="B911" s="8"/>
    </row>
    <row r="912" spans="2:2" x14ac:dyDescent="0.25">
      <c r="B912" s="8"/>
    </row>
    <row r="913" spans="2:2" x14ac:dyDescent="0.25">
      <c r="B913" s="8"/>
    </row>
    <row r="914" spans="2:2" x14ac:dyDescent="0.25">
      <c r="B914" s="8"/>
    </row>
    <row r="915" spans="2:2" x14ac:dyDescent="0.25">
      <c r="B915" s="8"/>
    </row>
    <row r="916" spans="2:2" x14ac:dyDescent="0.25">
      <c r="B916" s="8"/>
    </row>
    <row r="917" spans="2:2" x14ac:dyDescent="0.25">
      <c r="B917" s="8"/>
    </row>
    <row r="918" spans="2:2" x14ac:dyDescent="0.25">
      <c r="B918" s="8"/>
    </row>
    <row r="919" spans="2:2" x14ac:dyDescent="0.25">
      <c r="B919" s="8"/>
    </row>
    <row r="920" spans="2:2" x14ac:dyDescent="0.25">
      <c r="B920" s="8"/>
    </row>
    <row r="921" spans="2:2" x14ac:dyDescent="0.25">
      <c r="B921" s="8"/>
    </row>
    <row r="922" spans="2:2" x14ac:dyDescent="0.25">
      <c r="B922" s="8"/>
    </row>
    <row r="923" spans="2:2" x14ac:dyDescent="0.25">
      <c r="B923" s="8"/>
    </row>
    <row r="924" spans="2:2" x14ac:dyDescent="0.25">
      <c r="B924" s="8"/>
    </row>
    <row r="925" spans="2:2" x14ac:dyDescent="0.25">
      <c r="B925" s="8"/>
    </row>
    <row r="926" spans="2:2" x14ac:dyDescent="0.25">
      <c r="B926" s="8"/>
    </row>
    <row r="927" spans="2:2" x14ac:dyDescent="0.25">
      <c r="B927" s="8"/>
    </row>
    <row r="928" spans="2:2" x14ac:dyDescent="0.25">
      <c r="B928" s="8"/>
    </row>
    <row r="929" spans="2:2" x14ac:dyDescent="0.25">
      <c r="B929" s="8"/>
    </row>
    <row r="930" spans="2:2" x14ac:dyDescent="0.25">
      <c r="B930" s="8"/>
    </row>
    <row r="931" spans="2:2" x14ac:dyDescent="0.25">
      <c r="B931" s="8"/>
    </row>
    <row r="932" spans="2:2" x14ac:dyDescent="0.25">
      <c r="B932" s="8"/>
    </row>
    <row r="933" spans="2:2" x14ac:dyDescent="0.25">
      <c r="B933" s="8"/>
    </row>
    <row r="934" spans="2:2" x14ac:dyDescent="0.25">
      <c r="B934" s="8"/>
    </row>
    <row r="935" spans="2:2" x14ac:dyDescent="0.25">
      <c r="B935" s="8"/>
    </row>
    <row r="936" spans="2:2" x14ac:dyDescent="0.25">
      <c r="B936" s="8"/>
    </row>
    <row r="937" spans="2:2" x14ac:dyDescent="0.25">
      <c r="B937" s="8"/>
    </row>
    <row r="938" spans="2:2" x14ac:dyDescent="0.25">
      <c r="B938" s="8"/>
    </row>
    <row r="939" spans="2:2" x14ac:dyDescent="0.25">
      <c r="B939" s="8"/>
    </row>
    <row r="940" spans="2:2" x14ac:dyDescent="0.25">
      <c r="B940" s="8"/>
    </row>
    <row r="941" spans="2:2" x14ac:dyDescent="0.25">
      <c r="B941" s="8"/>
    </row>
    <row r="942" spans="2:2" x14ac:dyDescent="0.25">
      <c r="B942" s="8"/>
    </row>
    <row r="943" spans="2:2" x14ac:dyDescent="0.25">
      <c r="B943" s="8"/>
    </row>
    <row r="944" spans="2:2" x14ac:dyDescent="0.25">
      <c r="B944" s="8"/>
    </row>
    <row r="945" spans="2:2" x14ac:dyDescent="0.25">
      <c r="B945" s="8"/>
    </row>
    <row r="946" spans="2:2" x14ac:dyDescent="0.25">
      <c r="B946" s="8"/>
    </row>
    <row r="947" spans="2:2" x14ac:dyDescent="0.25">
      <c r="B947" s="8"/>
    </row>
    <row r="948" spans="2:2" x14ac:dyDescent="0.25">
      <c r="B948" s="8"/>
    </row>
    <row r="949" spans="2:2" x14ac:dyDescent="0.25">
      <c r="B949" s="8"/>
    </row>
    <row r="950" spans="2:2" x14ac:dyDescent="0.25">
      <c r="B950" s="8"/>
    </row>
    <row r="951" spans="2:2" x14ac:dyDescent="0.25">
      <c r="B951" s="8"/>
    </row>
    <row r="952" spans="2:2" x14ac:dyDescent="0.25">
      <c r="B952" s="8"/>
    </row>
    <row r="953" spans="2:2" x14ac:dyDescent="0.25">
      <c r="B953" s="8"/>
    </row>
    <row r="954" spans="2:2" x14ac:dyDescent="0.25">
      <c r="B954" s="8"/>
    </row>
    <row r="955" spans="2:2" x14ac:dyDescent="0.25">
      <c r="B955" s="8"/>
    </row>
    <row r="956" spans="2:2" x14ac:dyDescent="0.25">
      <c r="B956" s="8"/>
    </row>
    <row r="957" spans="2:2" x14ac:dyDescent="0.25">
      <c r="B957" s="8"/>
    </row>
    <row r="958" spans="2:2" x14ac:dyDescent="0.25">
      <c r="B958" s="8"/>
    </row>
    <row r="959" spans="2:2" x14ac:dyDescent="0.25">
      <c r="B959" s="8"/>
    </row>
    <row r="960" spans="2:2" x14ac:dyDescent="0.25">
      <c r="B960" s="8"/>
    </row>
    <row r="961" spans="2:2" x14ac:dyDescent="0.25">
      <c r="B961" s="8"/>
    </row>
    <row r="962" spans="2:2" x14ac:dyDescent="0.25">
      <c r="B962" s="8"/>
    </row>
    <row r="963" spans="2:2" x14ac:dyDescent="0.25">
      <c r="B963" s="8"/>
    </row>
    <row r="964" spans="2:2" x14ac:dyDescent="0.25">
      <c r="B964" s="8"/>
    </row>
    <row r="965" spans="2:2" x14ac:dyDescent="0.25">
      <c r="B965" s="8"/>
    </row>
    <row r="966" spans="2:2" x14ac:dyDescent="0.25">
      <c r="B966" s="8"/>
    </row>
    <row r="967" spans="2:2" x14ac:dyDescent="0.25">
      <c r="B967" s="8"/>
    </row>
    <row r="968" spans="2:2" x14ac:dyDescent="0.25">
      <c r="B968" s="8"/>
    </row>
    <row r="969" spans="2:2" x14ac:dyDescent="0.25">
      <c r="B969" s="8"/>
    </row>
    <row r="970" spans="2:2" x14ac:dyDescent="0.25">
      <c r="B970" s="8"/>
    </row>
    <row r="971" spans="2:2" x14ac:dyDescent="0.25">
      <c r="B971" s="8"/>
    </row>
    <row r="972" spans="2:2" x14ac:dyDescent="0.25">
      <c r="B972" s="8"/>
    </row>
    <row r="973" spans="2:2" x14ac:dyDescent="0.25">
      <c r="B973" s="8"/>
    </row>
    <row r="974" spans="2:2" x14ac:dyDescent="0.25">
      <c r="B974" s="8"/>
    </row>
    <row r="975" spans="2:2" x14ac:dyDescent="0.25">
      <c r="B975" s="8"/>
    </row>
    <row r="976" spans="2:2" x14ac:dyDescent="0.25">
      <c r="B976" s="8"/>
    </row>
    <row r="977" spans="2:2" x14ac:dyDescent="0.25">
      <c r="B977" s="8"/>
    </row>
    <row r="978" spans="2:2" x14ac:dyDescent="0.25">
      <c r="B978" s="8"/>
    </row>
    <row r="979" spans="2:2" x14ac:dyDescent="0.25">
      <c r="B979" s="8"/>
    </row>
    <row r="980" spans="2:2" x14ac:dyDescent="0.25">
      <c r="B980" s="8"/>
    </row>
    <row r="981" spans="2:2" x14ac:dyDescent="0.25">
      <c r="B981" s="8"/>
    </row>
    <row r="982" spans="2:2" x14ac:dyDescent="0.25">
      <c r="B982" s="8"/>
    </row>
    <row r="983" spans="2:2" x14ac:dyDescent="0.25">
      <c r="B983" s="8"/>
    </row>
    <row r="984" spans="2:2" x14ac:dyDescent="0.25">
      <c r="B984" s="8"/>
    </row>
    <row r="985" spans="2:2" x14ac:dyDescent="0.25">
      <c r="B985" s="8"/>
    </row>
    <row r="986" spans="2:2" x14ac:dyDescent="0.25">
      <c r="B986" s="8"/>
    </row>
    <row r="987" spans="2:2" x14ac:dyDescent="0.25">
      <c r="B987" s="8"/>
    </row>
    <row r="988" spans="2:2" x14ac:dyDescent="0.25">
      <c r="B988" s="8"/>
    </row>
    <row r="989" spans="2:2" x14ac:dyDescent="0.25">
      <c r="B989" s="8"/>
    </row>
    <row r="990" spans="2:2" x14ac:dyDescent="0.25">
      <c r="B990" s="8"/>
    </row>
    <row r="991" spans="2:2" x14ac:dyDescent="0.25">
      <c r="B991" s="8"/>
    </row>
    <row r="992" spans="2:2" x14ac:dyDescent="0.25">
      <c r="B992" s="8"/>
    </row>
    <row r="993" spans="2:2" x14ac:dyDescent="0.25">
      <c r="B993" s="8"/>
    </row>
    <row r="994" spans="2:2" x14ac:dyDescent="0.25">
      <c r="B994" s="8"/>
    </row>
    <row r="995" spans="2:2" x14ac:dyDescent="0.25">
      <c r="B995" s="8"/>
    </row>
    <row r="996" spans="2:2" x14ac:dyDescent="0.25">
      <c r="B996" s="8"/>
    </row>
    <row r="997" spans="2:2" x14ac:dyDescent="0.25">
      <c r="B997" s="8"/>
    </row>
    <row r="998" spans="2:2" x14ac:dyDescent="0.25">
      <c r="B998" s="8"/>
    </row>
    <row r="999" spans="2:2" x14ac:dyDescent="0.25">
      <c r="B999" s="8"/>
    </row>
    <row r="1000" spans="2:2" x14ac:dyDescent="0.25">
      <c r="B1000" s="8"/>
    </row>
    <row r="1001" spans="2:2" x14ac:dyDescent="0.25">
      <c r="B1001" s="8"/>
    </row>
    <row r="1002" spans="2:2" x14ac:dyDescent="0.25">
      <c r="B1002" s="8"/>
    </row>
    <row r="1003" spans="2:2" x14ac:dyDescent="0.25">
      <c r="B1003" s="8"/>
    </row>
    <row r="1004" spans="2:2" x14ac:dyDescent="0.25">
      <c r="B1004" s="8"/>
    </row>
    <row r="1005" spans="2:2" x14ac:dyDescent="0.25">
      <c r="B1005" s="8"/>
    </row>
    <row r="1006" spans="2:2" x14ac:dyDescent="0.25">
      <c r="B1006" s="8"/>
    </row>
    <row r="1007" spans="2:2" x14ac:dyDescent="0.25">
      <c r="B1007" s="8"/>
    </row>
    <row r="1008" spans="2:2" x14ac:dyDescent="0.25">
      <c r="B1008" s="8"/>
    </row>
    <row r="1009" spans="2:2" x14ac:dyDescent="0.25">
      <c r="B1009" s="8"/>
    </row>
    <row r="1010" spans="2:2" x14ac:dyDescent="0.25">
      <c r="B1010" s="8"/>
    </row>
    <row r="1011" spans="2:2" x14ac:dyDescent="0.25">
      <c r="B1011" s="8"/>
    </row>
    <row r="1012" spans="2:2" x14ac:dyDescent="0.25">
      <c r="B1012" s="8"/>
    </row>
    <row r="1013" spans="2:2" x14ac:dyDescent="0.25">
      <c r="B1013" s="8"/>
    </row>
    <row r="1014" spans="2:2" x14ac:dyDescent="0.25">
      <c r="B1014" s="8"/>
    </row>
    <row r="1015" spans="2:2" x14ac:dyDescent="0.25">
      <c r="B1015" s="8"/>
    </row>
    <row r="1016" spans="2:2" x14ac:dyDescent="0.25">
      <c r="B1016" s="8"/>
    </row>
    <row r="1017" spans="2:2" x14ac:dyDescent="0.25">
      <c r="B1017" s="8"/>
    </row>
    <row r="1018" spans="2:2" x14ac:dyDescent="0.25">
      <c r="B1018" s="8"/>
    </row>
    <row r="1019" spans="2:2" x14ac:dyDescent="0.25">
      <c r="B1019" s="8"/>
    </row>
    <row r="1020" spans="2:2" x14ac:dyDescent="0.25">
      <c r="B1020" s="8"/>
    </row>
  </sheetData>
  <pageMargins left="0.25" right="0.25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5447-6948-444E-831D-E747CDD03929}">
  <sheetPr codeName="Planilha12">
    <pageSetUpPr fitToPage="1"/>
  </sheetPr>
  <dimension ref="B1:E14"/>
  <sheetViews>
    <sheetView showGridLines="0" workbookViewId="0">
      <selection activeCell="F15" sqref="F15 A3:F15"/>
    </sheetView>
  </sheetViews>
  <sheetFormatPr defaultRowHeight="15" x14ac:dyDescent="0.25"/>
  <cols>
    <col min="1" max="1" width="65.85546875" customWidth="1"/>
    <col min="2" max="5" width="22.140625" style="11" customWidth="1"/>
  </cols>
  <sheetData>
    <row r="1" spans="2:5" ht="71.25" customHeight="1" x14ac:dyDescent="0.25"/>
    <row r="3" spans="2:5" x14ac:dyDescent="0.25">
      <c r="B3"/>
    </row>
    <row r="4" spans="2:5" x14ac:dyDescent="0.25">
      <c r="B4"/>
    </row>
    <row r="6" spans="2:5" x14ac:dyDescent="0.25">
      <c r="B6"/>
      <c r="C6"/>
      <c r="D6"/>
      <c r="E6"/>
    </row>
    <row r="7" spans="2:5" x14ac:dyDescent="0.25">
      <c r="B7"/>
      <c r="C7"/>
      <c r="D7"/>
      <c r="E7"/>
    </row>
    <row r="8" spans="2:5" x14ac:dyDescent="0.25">
      <c r="B8"/>
      <c r="C8"/>
      <c r="D8"/>
      <c r="E8"/>
    </row>
    <row r="9" spans="2:5" x14ac:dyDescent="0.25">
      <c r="B9"/>
      <c r="C9"/>
      <c r="D9"/>
      <c r="E9"/>
    </row>
    <row r="10" spans="2:5" x14ac:dyDescent="0.25">
      <c r="B10"/>
      <c r="C10"/>
      <c r="D10"/>
      <c r="E10"/>
    </row>
    <row r="11" spans="2:5" x14ac:dyDescent="0.25">
      <c r="B11"/>
      <c r="C11"/>
      <c r="D11"/>
      <c r="E11"/>
    </row>
    <row r="12" spans="2:5" x14ac:dyDescent="0.25">
      <c r="B12"/>
      <c r="C12"/>
      <c r="D12"/>
      <c r="E12"/>
    </row>
    <row r="13" spans="2:5" x14ac:dyDescent="0.25">
      <c r="B13"/>
      <c r="C13"/>
      <c r="D13"/>
      <c r="E13"/>
    </row>
    <row r="14" spans="2:5" x14ac:dyDescent="0.25">
      <c r="B14"/>
      <c r="C14"/>
      <c r="D14"/>
      <c r="E14"/>
    </row>
  </sheetData>
  <pageMargins left="0.25" right="0.25" top="0.75" bottom="0.75" header="0.3" footer="0.3"/>
  <pageSetup paperSize="9" fitToHeight="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057B-3B9D-48CC-8C97-DD63726269C5}">
  <dimension ref="A1"/>
  <sheetViews>
    <sheetView workbookViewId="0">
      <selection activeCell="E1" sqref="E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2F5E-1B81-458D-82E3-E4B775DE1978}">
  <sheetPr codeName="Planilha13"/>
  <dimension ref="A1:A21"/>
  <sheetViews>
    <sheetView workbookViewId="0"/>
  </sheetViews>
  <sheetFormatPr defaultRowHeight="15" x14ac:dyDescent="0.25"/>
  <cols>
    <col min="1" max="1" width="125.140625" customWidth="1"/>
  </cols>
  <sheetData>
    <row r="1" spans="1:1" ht="105" customHeight="1" x14ac:dyDescent="0.25"/>
    <row r="2" spans="1:1" x14ac:dyDescent="0.25">
      <c r="A2" s="2" t="s">
        <v>232</v>
      </c>
    </row>
    <row r="3" spans="1:1" x14ac:dyDescent="0.25">
      <c r="A3" s="2"/>
    </row>
    <row r="4" spans="1:1" s="6" customFormat="1" ht="18.75" customHeight="1" x14ac:dyDescent="0.25">
      <c r="A4" s="5" t="s">
        <v>233</v>
      </c>
    </row>
    <row r="5" spans="1:1" s="6" customFormat="1" ht="18.75" customHeight="1" x14ac:dyDescent="0.25">
      <c r="A5" s="5" t="s">
        <v>234</v>
      </c>
    </row>
    <row r="7" spans="1:1" x14ac:dyDescent="0.25">
      <c r="A7" s="1"/>
    </row>
    <row r="8" spans="1:1" x14ac:dyDescent="0.25">
      <c r="A8" s="2" t="s">
        <v>235</v>
      </c>
    </row>
    <row r="9" spans="1:1" x14ac:dyDescent="0.25">
      <c r="A9" s="4" t="s">
        <v>236</v>
      </c>
    </row>
    <row r="10" spans="1:1" x14ac:dyDescent="0.25">
      <c r="A10" s="7"/>
    </row>
    <row r="11" spans="1:1" x14ac:dyDescent="0.25">
      <c r="A11" s="2" t="s">
        <v>237</v>
      </c>
    </row>
    <row r="12" spans="1:1" x14ac:dyDescent="0.25">
      <c r="A12" s="4" t="s">
        <v>238</v>
      </c>
    </row>
    <row r="13" spans="1:1" x14ac:dyDescent="0.25">
      <c r="A13" s="7"/>
    </row>
    <row r="14" spans="1:1" x14ac:dyDescent="0.25">
      <c r="A14" s="2" t="s">
        <v>239</v>
      </c>
    </row>
    <row r="15" spans="1:1" x14ac:dyDescent="0.25">
      <c r="A15" s="4" t="s">
        <v>240</v>
      </c>
    </row>
    <row r="16" spans="1:1" x14ac:dyDescent="0.25">
      <c r="A16" s="7"/>
    </row>
    <row r="17" spans="1:1" x14ac:dyDescent="0.25">
      <c r="A17" s="2" t="s">
        <v>241</v>
      </c>
    </row>
    <row r="18" spans="1:1" x14ac:dyDescent="0.25">
      <c r="A18" s="4" t="s">
        <v>242</v>
      </c>
    </row>
    <row r="19" spans="1:1" x14ac:dyDescent="0.25">
      <c r="A19" s="3"/>
    </row>
    <row r="20" spans="1:1" x14ac:dyDescent="0.25">
      <c r="A20" s="2" t="s">
        <v>243</v>
      </c>
    </row>
    <row r="21" spans="1:1" x14ac:dyDescent="0.25">
      <c r="A21" s="4" t="s">
        <v>244</v>
      </c>
    </row>
  </sheetData>
  <hyperlinks>
    <hyperlink ref="A9" r:id="rId1" xr:uid="{00000000-0004-0000-0E00-000000000000}"/>
    <hyperlink ref="A15" r:id="rId2" xr:uid="{00000000-0004-0000-0E00-000001000000}"/>
    <hyperlink ref="A18" r:id="rId3" xr:uid="{00000000-0004-0000-0E00-000002000000}"/>
    <hyperlink ref="A12" r:id="rId4" xr:uid="{00000000-0004-0000-0E00-000003000000}"/>
    <hyperlink ref="A21" r:id="rId5" xr:uid="{00000000-0004-0000-0E00-000004000000}"/>
  </hyperlinks>
  <pageMargins left="0.511811024" right="0.511811024" top="0.78740157499999996" bottom="0.78740157499999996" header="0.31496062000000002" footer="0.31496062000000002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E257-F54A-4936-B986-10C5F8991C08}">
  <sheetPr codeName="Planilha2"/>
  <dimension ref="A1:AI11"/>
  <sheetViews>
    <sheetView showGridLines="0" workbookViewId="0">
      <selection activeCell="D24" sqref="D24"/>
    </sheetView>
  </sheetViews>
  <sheetFormatPr defaultRowHeight="15" x14ac:dyDescent="0.25"/>
  <cols>
    <col min="1" max="37" width="9.140625" customWidth="1"/>
  </cols>
  <sheetData>
    <row r="1" spans="1:35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</row>
    <row r="2" spans="1:35" x14ac:dyDescent="0.25">
      <c r="A2" t="str">
        <f>'dados-candidato'!A2</f>
        <v>ELEIÇÃO MUNICÍPAL : OSASCO - SP</v>
      </c>
      <c r="B2" t="str">
        <f>'dados-candidato'!B2</f>
        <v>ANTONIO CARLOS</v>
      </c>
      <c r="C2">
        <f>'dados-candidato'!C2</f>
        <v>220857</v>
      </c>
      <c r="D2" t="str">
        <f>'dados-candidato'!D2</f>
        <v>PMN</v>
      </c>
      <c r="E2" t="str">
        <f>'dados-candidato'!E2</f>
        <v>Eleição 2012 1º Turno - SP</v>
      </c>
      <c r="F2" t="str">
        <f>'dados-candidato'!F2</f>
        <v>Vereador</v>
      </c>
      <c r="G2" t="str">
        <f>'dados-candidato'!G2</f>
        <v>4/candidato.jpg</v>
      </c>
      <c r="H2" t="str">
        <f>'dados-candidato'!H2</f>
        <v>49</v>
      </c>
      <c r="I2" t="str">
        <f>'dados-candidato'!I2</f>
        <v>NÃO ELEITO</v>
      </c>
      <c r="J2">
        <f>'dados-candidato'!J2</f>
        <v>378</v>
      </c>
      <c r="K2">
        <f>'dados-candidato'!K2</f>
        <v>19</v>
      </c>
      <c r="L2" t="str">
        <f>'dados-candidato'!L2</f>
        <v>OSASCO</v>
      </c>
      <c r="M2" t="str">
        <f>'dados-candidato'!M2</f>
        <v>49</v>
      </c>
      <c r="N2" t="str">
        <f>'dados-candidato'!N2</f>
        <v>JARDIM ROCHDALLE</v>
      </c>
      <c r="O2" t="str">
        <f>'dados-candidato'!O2</f>
        <v>19</v>
      </c>
      <c r="P2" t="str">
        <f>'dados-candidato'!P2</f>
        <v>E.M.E.F. PROFª TEREZINHA MARTINS PEREIRA</v>
      </c>
      <c r="Q2" t="str">
        <f>'dados-candidato'!Q2</f>
        <v>6</v>
      </c>
      <c r="R2" t="str">
        <f>'dados-candidato'!R2</f>
        <v>OSASCO</v>
      </c>
      <c r="S2" t="str">
        <f>'dados-candidato'!S2</f>
        <v>49</v>
      </c>
      <c r="T2">
        <f>'dados-candidato'!T2</f>
        <v>0</v>
      </c>
      <c r="U2" t="str">
        <f>'dados-candidato'!U2</f>
        <v>382.187</v>
      </c>
      <c r="V2" t="str">
        <f>'dados-candidato'!V2</f>
        <v>JARDIM ORIENTAL</v>
      </c>
      <c r="W2" t="str">
        <f>'dados-candidato'!W2</f>
        <v>6</v>
      </c>
      <c r="X2">
        <f>'dados-candidato'!X2</f>
        <v>0.2</v>
      </c>
      <c r="Y2" t="str">
        <f>'dados-candidato'!Y2</f>
        <v>3.924</v>
      </c>
      <c r="Z2" t="str">
        <f>'dados-candidato'!Z2</f>
        <v>EE. JOSÉ GERALDO VIEIRA</v>
      </c>
      <c r="AA2" t="str">
        <f>'dados-candidato'!AA2</f>
        <v>6</v>
      </c>
      <c r="AB2">
        <f>'dados-candidato'!AB2</f>
        <v>0.2</v>
      </c>
      <c r="AC2" t="str">
        <f>'dados-candidato'!AC2</f>
        <v>3.924</v>
      </c>
      <c r="AE2" t="str">
        <f t="shared" ref="AE2:AE11" si="0">_xlfn.CONCAT(S2," DE ",U2)</f>
        <v>49 DE 382.187</v>
      </c>
      <c r="AF2" t="str">
        <f t="shared" ref="AF2:AF11" si="1">_xlfn.CONCAT(W2," DE ",Y2)</f>
        <v>6 DE 3.924</v>
      </c>
      <c r="AG2" t="str">
        <f t="shared" ref="AG2:AG11" si="2">_xlfn.CONCAT(AA2," DE ",AC2)</f>
        <v>6 DE 3.924</v>
      </c>
      <c r="AH2" t="str">
        <f t="shared" ref="AH2:AH11" si="3">_xlfn.CONCAT(J2,"º")</f>
        <v>378º</v>
      </c>
      <c r="AI2" t="str">
        <f t="shared" ref="AI2:AI11" si="4">_xlfn.CONCAT(K2,"º")</f>
        <v>19º</v>
      </c>
    </row>
    <row r="3" spans="1:35" x14ac:dyDescent="0.25">
      <c r="A3" t="str">
        <f>'dados-candidato'!A3</f>
        <v>ELEIÇÃO MUNICÍPAL : OSASCO - SP</v>
      </c>
      <c r="B3" t="str">
        <f>'dados-candidato'!B3</f>
        <v>JOSÉ DO AÇOUGUE</v>
      </c>
      <c r="C3">
        <f>'dados-candidato'!C3</f>
        <v>234247</v>
      </c>
      <c r="D3" t="str">
        <f>'dados-candidato'!D3</f>
        <v>PSDB</v>
      </c>
      <c r="E3" t="str">
        <f>'dados-candidato'!E3</f>
        <v>Eleição 2012 1º Turno - SP</v>
      </c>
      <c r="F3" t="str">
        <f>'dados-candidato'!F3</f>
        <v>Vereador</v>
      </c>
      <c r="G3" t="str">
        <f>'dados-candidato'!G3</f>
        <v>4/candidato.jpg</v>
      </c>
      <c r="H3" t="str">
        <f>'dados-candidato'!H3</f>
        <v>497</v>
      </c>
      <c r="I3" t="str">
        <f>'dados-candidato'!I3</f>
        <v>SUPLENTE</v>
      </c>
      <c r="J3">
        <f>'dados-candidato'!J3</f>
        <v>149</v>
      </c>
      <c r="K3">
        <f>'dados-candidato'!K3</f>
        <v>19</v>
      </c>
      <c r="L3" t="str">
        <f>'dados-candidato'!L3</f>
        <v>OSASCO</v>
      </c>
      <c r="M3" t="str">
        <f>'dados-candidato'!M3</f>
        <v>497</v>
      </c>
      <c r="N3" t="str">
        <f>'dados-candidato'!N3</f>
        <v>JARDIM TURIBIO</v>
      </c>
      <c r="O3" t="str">
        <f>'dados-candidato'!O3</f>
        <v>162</v>
      </c>
      <c r="P3" t="str">
        <f>'dados-candidato'!P3</f>
        <v>EE. TARSILA DO AMARAL</v>
      </c>
      <c r="Q3" t="str">
        <f>'dados-candidato'!Q3</f>
        <v>103</v>
      </c>
      <c r="R3" t="str">
        <f>'dados-candidato'!R3</f>
        <v>OSASCO</v>
      </c>
      <c r="S3" t="str">
        <f>'dados-candidato'!S3</f>
        <v>497</v>
      </c>
      <c r="T3">
        <f>'dados-candidato'!T3</f>
        <v>0.1</v>
      </c>
      <c r="U3" t="str">
        <f>'dados-candidato'!U3</f>
        <v>382.187</v>
      </c>
      <c r="V3" t="str">
        <f>'dados-candidato'!V3</f>
        <v>JARDIM CACHOEIRINHA</v>
      </c>
      <c r="W3" t="str">
        <f>'dados-candidato'!W3</f>
        <v>25</v>
      </c>
      <c r="X3">
        <f>'dados-candidato'!X3</f>
        <v>2.5</v>
      </c>
      <c r="Y3" t="str">
        <f>'dados-candidato'!Y3</f>
        <v>994</v>
      </c>
      <c r="Z3" t="str">
        <f>'dados-candidato'!Z3</f>
        <v>EMEF. MARINA VON PETTHAMNER MELLI</v>
      </c>
      <c r="AA3" t="str">
        <f>'dados-candidato'!AA3</f>
        <v>25</v>
      </c>
      <c r="AB3">
        <f>'dados-candidato'!AB3</f>
        <v>2.5</v>
      </c>
      <c r="AC3" t="str">
        <f>'dados-candidato'!AC3</f>
        <v>994</v>
      </c>
      <c r="AE3" t="str">
        <f t="shared" si="0"/>
        <v>497 DE 382.187</v>
      </c>
      <c r="AF3" t="str">
        <f t="shared" si="1"/>
        <v>25 DE 994</v>
      </c>
      <c r="AG3" t="str">
        <f t="shared" si="2"/>
        <v>25 DE 994</v>
      </c>
      <c r="AH3" t="str">
        <f t="shared" si="3"/>
        <v>149º</v>
      </c>
      <c r="AI3" t="str">
        <f t="shared" si="4"/>
        <v>19º</v>
      </c>
    </row>
    <row r="4" spans="1:35" x14ac:dyDescent="0.25">
      <c r="A4" t="str">
        <f>'dados-candidato'!A4</f>
        <v>ELEIÇÃO MUNICÍPAL : OSASCO - SP</v>
      </c>
      <c r="B4" t="str">
        <f>'dados-candidato'!B4</f>
        <v>MARIA DIAS DE LIMA</v>
      </c>
      <c r="C4">
        <f>'dados-candidato'!C4</f>
        <v>238469</v>
      </c>
      <c r="D4" t="str">
        <f>'dados-candidato'!D4</f>
        <v>PSDB</v>
      </c>
      <c r="E4" t="str">
        <f>'dados-candidato'!E4</f>
        <v>Eleição 2012 1º Turno - SP</v>
      </c>
      <c r="F4" t="str">
        <f>'dados-candidato'!F4</f>
        <v>Vereador</v>
      </c>
      <c r="G4" t="str">
        <f>'dados-candidato'!G4</f>
        <v>4/candidato.jpg</v>
      </c>
      <c r="H4" t="str">
        <f>'dados-candidato'!H4</f>
        <v>255</v>
      </c>
      <c r="I4" t="str">
        <f>'dados-candidato'!I4</f>
        <v>SUPLENTE</v>
      </c>
      <c r="J4">
        <f>'dados-candidato'!J4</f>
        <v>221</v>
      </c>
      <c r="K4">
        <f>'dados-candidato'!K4</f>
        <v>24</v>
      </c>
      <c r="L4" t="str">
        <f>'dados-candidato'!L4</f>
        <v>OSASCO</v>
      </c>
      <c r="M4" t="str">
        <f>'dados-candidato'!M4</f>
        <v>255</v>
      </c>
      <c r="N4" t="str">
        <f>'dados-candidato'!N4</f>
        <v>VILA PORTAL DOESTE</v>
      </c>
      <c r="O4" t="str">
        <f>'dados-candidato'!O4</f>
        <v>115</v>
      </c>
      <c r="P4" t="str">
        <f>'dados-candidato'!P4</f>
        <v>EMEF. PROF. MANOEL BARBOSA DE SOUZA</v>
      </c>
      <c r="Q4" t="str">
        <f>'dados-candidato'!Q4</f>
        <v>115</v>
      </c>
      <c r="R4" t="str">
        <f>'dados-candidato'!R4</f>
        <v>OSASCO</v>
      </c>
      <c r="S4" t="str">
        <f>'dados-candidato'!S4</f>
        <v>255</v>
      </c>
      <c r="T4">
        <f>'dados-candidato'!T4</f>
        <v>0.1</v>
      </c>
      <c r="U4" t="str">
        <f>'dados-candidato'!U4</f>
        <v>382.187</v>
      </c>
      <c r="V4" t="str">
        <f>'dados-candidato'!V4</f>
        <v>VILA PORTAL DOESTE</v>
      </c>
      <c r="W4" t="str">
        <f>'dados-candidato'!W4</f>
        <v>115</v>
      </c>
      <c r="X4">
        <f>'dados-candidato'!X4</f>
        <v>2.4</v>
      </c>
      <c r="Y4" t="str">
        <f>'dados-candidato'!Y4</f>
        <v>4.844</v>
      </c>
      <c r="Z4" t="str">
        <f>'dados-candidato'!Z4</f>
        <v>EMEF. PROF. MANOEL BARBOSA DE SOUZA</v>
      </c>
      <c r="AA4" t="str">
        <f>'dados-candidato'!AA4</f>
        <v>115</v>
      </c>
      <c r="AB4">
        <f>'dados-candidato'!AB4</f>
        <v>2.4</v>
      </c>
      <c r="AC4" t="str">
        <f>'dados-candidato'!AC4</f>
        <v>4.844</v>
      </c>
      <c r="AE4" t="str">
        <f t="shared" si="0"/>
        <v>255 DE 382.187</v>
      </c>
      <c r="AF4" t="str">
        <f t="shared" si="1"/>
        <v>115 DE 4.844</v>
      </c>
      <c r="AG4" t="str">
        <f t="shared" si="2"/>
        <v>115 DE 4.844</v>
      </c>
      <c r="AH4" t="str">
        <f t="shared" si="3"/>
        <v>221º</v>
      </c>
      <c r="AI4" t="str">
        <f t="shared" si="4"/>
        <v>24º</v>
      </c>
    </row>
    <row r="5" spans="1:35" x14ac:dyDescent="0.25">
      <c r="A5">
        <f>'dados-candidato'!A5</f>
        <v>0</v>
      </c>
      <c r="B5">
        <f>'dados-candidato'!B5</f>
        <v>0</v>
      </c>
      <c r="C5">
        <f>'dados-candidato'!C5</f>
        <v>0</v>
      </c>
      <c r="D5">
        <f>'dados-candidato'!D5</f>
        <v>0</v>
      </c>
      <c r="E5">
        <f>'dados-candidato'!E5</f>
        <v>0</v>
      </c>
      <c r="F5">
        <f>'dados-candidato'!F5</f>
        <v>0</v>
      </c>
      <c r="G5">
        <f>'dados-candidato'!G5</f>
        <v>0</v>
      </c>
      <c r="H5">
        <f>'dados-candidato'!H5</f>
        <v>0</v>
      </c>
      <c r="I5">
        <f>'dados-candidato'!I5</f>
        <v>0</v>
      </c>
      <c r="J5">
        <f>'dados-candidato'!J5</f>
        <v>0</v>
      </c>
      <c r="K5">
        <f>'dados-candidato'!K5</f>
        <v>0</v>
      </c>
      <c r="L5">
        <f>'dados-candidato'!L5</f>
        <v>0</v>
      </c>
      <c r="M5">
        <f>'dados-candidato'!M5</f>
        <v>0</v>
      </c>
      <c r="N5">
        <f>'dados-candidato'!N5</f>
        <v>0</v>
      </c>
      <c r="O5">
        <f>'dados-candidato'!O5</f>
        <v>0</v>
      </c>
      <c r="P5">
        <f>'dados-candidato'!P5</f>
        <v>0</v>
      </c>
      <c r="Q5">
        <f>'dados-candidato'!Q5</f>
        <v>0</v>
      </c>
      <c r="R5">
        <f>'dados-candidato'!R5</f>
        <v>0</v>
      </c>
      <c r="S5">
        <f>'dados-candidato'!S5</f>
        <v>0</v>
      </c>
      <c r="T5">
        <f>'dados-candidato'!T5</f>
        <v>0</v>
      </c>
      <c r="U5">
        <f>'dados-candidato'!U5</f>
        <v>0</v>
      </c>
      <c r="V5">
        <f>'dados-candidato'!V5</f>
        <v>0</v>
      </c>
      <c r="W5">
        <f>'dados-candidato'!W5</f>
        <v>0</v>
      </c>
      <c r="X5">
        <f>'dados-candidato'!X5</f>
        <v>0</v>
      </c>
      <c r="Y5">
        <f>'dados-candidato'!Y5</f>
        <v>0</v>
      </c>
      <c r="Z5">
        <f>'dados-candidato'!Z5</f>
        <v>0</v>
      </c>
      <c r="AA5">
        <f>'dados-candidato'!AA5</f>
        <v>0</v>
      </c>
      <c r="AB5">
        <f>'dados-candidato'!AB5</f>
        <v>0</v>
      </c>
      <c r="AC5">
        <f>'dados-candidato'!AC5</f>
        <v>0</v>
      </c>
      <c r="AE5" t="str">
        <f t="shared" si="0"/>
        <v>0 DE 0</v>
      </c>
      <c r="AF5" t="str">
        <f t="shared" si="1"/>
        <v>0 DE 0</v>
      </c>
      <c r="AG5" t="str">
        <f t="shared" si="2"/>
        <v>0 DE 0</v>
      </c>
      <c r="AH5" t="str">
        <f t="shared" si="3"/>
        <v>0º</v>
      </c>
      <c r="AI5" t="str">
        <f t="shared" si="4"/>
        <v>0º</v>
      </c>
    </row>
    <row r="6" spans="1:35" x14ac:dyDescent="0.25">
      <c r="A6">
        <f>'dados-candidato'!A6</f>
        <v>0</v>
      </c>
      <c r="B6">
        <f>'dados-candidato'!B6</f>
        <v>0</v>
      </c>
      <c r="C6">
        <f>'dados-candidato'!C6</f>
        <v>0</v>
      </c>
      <c r="D6">
        <f>'dados-candidato'!D6</f>
        <v>0</v>
      </c>
      <c r="E6">
        <f>'dados-candidato'!E6</f>
        <v>0</v>
      </c>
      <c r="F6">
        <f>'dados-candidato'!F6</f>
        <v>0</v>
      </c>
      <c r="G6">
        <f>'dados-candidato'!G6</f>
        <v>0</v>
      </c>
      <c r="H6">
        <f>'dados-candidato'!H6</f>
        <v>0</v>
      </c>
      <c r="I6">
        <f>'dados-candidato'!I6</f>
        <v>0</v>
      </c>
      <c r="J6">
        <f>'dados-candidato'!J6</f>
        <v>0</v>
      </c>
      <c r="K6">
        <f>'dados-candidato'!K6</f>
        <v>0</v>
      </c>
      <c r="L6">
        <f>'dados-candidato'!L6</f>
        <v>0</v>
      </c>
      <c r="M6">
        <f>'dados-candidato'!M6</f>
        <v>0</v>
      </c>
      <c r="N6">
        <f>'dados-candidato'!N6</f>
        <v>0</v>
      </c>
      <c r="O6">
        <f>'dados-candidato'!O6</f>
        <v>0</v>
      </c>
      <c r="P6">
        <f>'dados-candidato'!P6</f>
        <v>0</v>
      </c>
      <c r="Q6">
        <f>'dados-candidato'!Q6</f>
        <v>0</v>
      </c>
      <c r="R6">
        <f>'dados-candidato'!R6</f>
        <v>0</v>
      </c>
      <c r="S6">
        <f>'dados-candidato'!S6</f>
        <v>0</v>
      </c>
      <c r="T6">
        <f>'dados-candidato'!T6</f>
        <v>0</v>
      </c>
      <c r="U6">
        <f>'dados-candidato'!U6</f>
        <v>0</v>
      </c>
      <c r="V6">
        <f>'dados-candidato'!V6</f>
        <v>0</v>
      </c>
      <c r="W6">
        <f>'dados-candidato'!W6</f>
        <v>0</v>
      </c>
      <c r="X6">
        <f>'dados-candidato'!X6</f>
        <v>0</v>
      </c>
      <c r="Y6">
        <f>'dados-candidato'!Y6</f>
        <v>0</v>
      </c>
      <c r="Z6">
        <f>'dados-candidato'!Z6</f>
        <v>0</v>
      </c>
      <c r="AA6">
        <f>'dados-candidato'!AA6</f>
        <v>0</v>
      </c>
      <c r="AB6">
        <f>'dados-candidato'!AB6</f>
        <v>0</v>
      </c>
      <c r="AC6">
        <f>'dados-candidato'!AC6</f>
        <v>0</v>
      </c>
      <c r="AE6" t="str">
        <f t="shared" si="0"/>
        <v>0 DE 0</v>
      </c>
      <c r="AF6" t="str">
        <f t="shared" si="1"/>
        <v>0 DE 0</v>
      </c>
      <c r="AG6" t="str">
        <f t="shared" si="2"/>
        <v>0 DE 0</v>
      </c>
      <c r="AH6" t="str">
        <f t="shared" si="3"/>
        <v>0º</v>
      </c>
      <c r="AI6" t="str">
        <f t="shared" si="4"/>
        <v>0º</v>
      </c>
    </row>
    <row r="7" spans="1:35" x14ac:dyDescent="0.25">
      <c r="A7">
        <f>'dados-candidato'!A7</f>
        <v>0</v>
      </c>
      <c r="B7">
        <f>'dados-candidato'!B7</f>
        <v>0</v>
      </c>
      <c r="C7">
        <f>'dados-candidato'!C7</f>
        <v>0</v>
      </c>
      <c r="D7">
        <f>'dados-candidato'!D7</f>
        <v>0</v>
      </c>
      <c r="E7">
        <f>'dados-candidato'!E7</f>
        <v>0</v>
      </c>
      <c r="F7">
        <f>'dados-candidato'!F7</f>
        <v>0</v>
      </c>
      <c r="G7">
        <f>'dados-candidato'!G7</f>
        <v>0</v>
      </c>
      <c r="H7">
        <f>'dados-candidato'!H7</f>
        <v>0</v>
      </c>
      <c r="I7">
        <f>'dados-candidato'!I7</f>
        <v>0</v>
      </c>
      <c r="J7">
        <f>'dados-candidato'!J7</f>
        <v>0</v>
      </c>
      <c r="K7">
        <f>'dados-candidato'!K7</f>
        <v>0</v>
      </c>
      <c r="L7">
        <f>'dados-candidato'!L7</f>
        <v>0</v>
      </c>
      <c r="M7">
        <f>'dados-candidato'!M7</f>
        <v>0</v>
      </c>
      <c r="N7">
        <f>'dados-candidato'!N7</f>
        <v>0</v>
      </c>
      <c r="O7">
        <f>'dados-candidato'!O7</f>
        <v>0</v>
      </c>
      <c r="P7">
        <f>'dados-candidato'!P7</f>
        <v>0</v>
      </c>
      <c r="Q7">
        <f>'dados-candidato'!Q7</f>
        <v>0</v>
      </c>
      <c r="R7">
        <f>'dados-candidato'!R7</f>
        <v>0</v>
      </c>
      <c r="S7">
        <f>'dados-candidato'!S7</f>
        <v>0</v>
      </c>
      <c r="T7">
        <f>'dados-candidato'!T7</f>
        <v>0</v>
      </c>
      <c r="U7">
        <f>'dados-candidato'!U7</f>
        <v>0</v>
      </c>
      <c r="V7">
        <f>'dados-candidato'!V7</f>
        <v>0</v>
      </c>
      <c r="W7">
        <f>'dados-candidato'!W7</f>
        <v>0</v>
      </c>
      <c r="X7">
        <f>'dados-candidato'!X7</f>
        <v>0</v>
      </c>
      <c r="Y7">
        <f>'dados-candidato'!Y7</f>
        <v>0</v>
      </c>
      <c r="Z7">
        <f>'dados-candidato'!Z7</f>
        <v>0</v>
      </c>
      <c r="AA7">
        <f>'dados-candidato'!AA7</f>
        <v>0</v>
      </c>
      <c r="AB7">
        <f>'dados-candidato'!AB7</f>
        <v>0</v>
      </c>
      <c r="AC7">
        <f>'dados-candidato'!AC7</f>
        <v>0</v>
      </c>
      <c r="AE7" t="str">
        <f t="shared" si="0"/>
        <v>0 DE 0</v>
      </c>
      <c r="AF7" t="str">
        <f t="shared" si="1"/>
        <v>0 DE 0</v>
      </c>
      <c r="AG7" t="str">
        <f t="shared" si="2"/>
        <v>0 DE 0</v>
      </c>
      <c r="AH7" t="str">
        <f t="shared" si="3"/>
        <v>0º</v>
      </c>
      <c r="AI7" t="str">
        <f t="shared" si="4"/>
        <v>0º</v>
      </c>
    </row>
    <row r="8" spans="1:35" x14ac:dyDescent="0.25">
      <c r="A8">
        <f>'dados-candidato'!A8</f>
        <v>0</v>
      </c>
      <c r="B8">
        <f>'dados-candidato'!B8</f>
        <v>0</v>
      </c>
      <c r="C8">
        <f>'dados-candidato'!C8</f>
        <v>0</v>
      </c>
      <c r="D8">
        <f>'dados-candidato'!D8</f>
        <v>0</v>
      </c>
      <c r="E8">
        <f>'dados-candidato'!E8</f>
        <v>0</v>
      </c>
      <c r="F8">
        <f>'dados-candidato'!F8</f>
        <v>0</v>
      </c>
      <c r="G8">
        <f>'dados-candidato'!G8</f>
        <v>0</v>
      </c>
      <c r="H8">
        <f>'dados-candidato'!H8</f>
        <v>0</v>
      </c>
      <c r="I8">
        <f>'dados-candidato'!I8</f>
        <v>0</v>
      </c>
      <c r="J8">
        <f>'dados-candidato'!J8</f>
        <v>0</v>
      </c>
      <c r="K8">
        <f>'dados-candidato'!K8</f>
        <v>0</v>
      </c>
      <c r="L8">
        <f>'dados-candidato'!L8</f>
        <v>0</v>
      </c>
      <c r="M8">
        <f>'dados-candidato'!M8</f>
        <v>0</v>
      </c>
      <c r="N8">
        <f>'dados-candidato'!N8</f>
        <v>0</v>
      </c>
      <c r="O8">
        <f>'dados-candidato'!O8</f>
        <v>0</v>
      </c>
      <c r="P8">
        <f>'dados-candidato'!P8</f>
        <v>0</v>
      </c>
      <c r="Q8">
        <f>'dados-candidato'!Q8</f>
        <v>0</v>
      </c>
      <c r="R8">
        <f>'dados-candidato'!R8</f>
        <v>0</v>
      </c>
      <c r="S8">
        <f>'dados-candidato'!S8</f>
        <v>0</v>
      </c>
      <c r="T8">
        <f>'dados-candidato'!T8</f>
        <v>0</v>
      </c>
      <c r="U8">
        <f>'dados-candidato'!U8</f>
        <v>0</v>
      </c>
      <c r="V8">
        <f>'dados-candidato'!V8</f>
        <v>0</v>
      </c>
      <c r="W8">
        <f>'dados-candidato'!W8</f>
        <v>0</v>
      </c>
      <c r="X8">
        <f>'dados-candidato'!X8</f>
        <v>0</v>
      </c>
      <c r="Y8">
        <f>'dados-candidato'!Y8</f>
        <v>0</v>
      </c>
      <c r="Z8">
        <f>'dados-candidato'!Z8</f>
        <v>0</v>
      </c>
      <c r="AA8">
        <f>'dados-candidato'!AA8</f>
        <v>0</v>
      </c>
      <c r="AB8">
        <f>'dados-candidato'!AB8</f>
        <v>0</v>
      </c>
      <c r="AC8">
        <f>'dados-candidato'!AC8</f>
        <v>0</v>
      </c>
      <c r="AE8" t="str">
        <f t="shared" si="0"/>
        <v>0 DE 0</v>
      </c>
      <c r="AF8" t="str">
        <f t="shared" si="1"/>
        <v>0 DE 0</v>
      </c>
      <c r="AG8" t="str">
        <f t="shared" si="2"/>
        <v>0 DE 0</v>
      </c>
      <c r="AH8" t="str">
        <f t="shared" si="3"/>
        <v>0º</v>
      </c>
      <c r="AI8" t="str">
        <f t="shared" si="4"/>
        <v>0º</v>
      </c>
    </row>
    <row r="9" spans="1:35" x14ac:dyDescent="0.25">
      <c r="A9">
        <f>'dados-candidato'!A9</f>
        <v>0</v>
      </c>
      <c r="B9">
        <f>'dados-candidato'!B9</f>
        <v>0</v>
      </c>
      <c r="C9">
        <f>'dados-candidato'!C9</f>
        <v>0</v>
      </c>
      <c r="D9">
        <f>'dados-candidato'!D9</f>
        <v>0</v>
      </c>
      <c r="E9">
        <f>'dados-candidato'!E9</f>
        <v>0</v>
      </c>
      <c r="F9">
        <f>'dados-candidato'!F9</f>
        <v>0</v>
      </c>
      <c r="G9">
        <f>'dados-candidato'!G9</f>
        <v>0</v>
      </c>
      <c r="H9">
        <f>'dados-candidato'!H9</f>
        <v>0</v>
      </c>
      <c r="I9">
        <f>'dados-candidato'!I9</f>
        <v>0</v>
      </c>
      <c r="J9">
        <f>'dados-candidato'!J9</f>
        <v>0</v>
      </c>
      <c r="K9">
        <f>'dados-candidato'!K9</f>
        <v>0</v>
      </c>
      <c r="L9">
        <f>'dados-candidato'!L9</f>
        <v>0</v>
      </c>
      <c r="M9">
        <f>'dados-candidato'!M9</f>
        <v>0</v>
      </c>
      <c r="N9">
        <f>'dados-candidato'!N9</f>
        <v>0</v>
      </c>
      <c r="O9">
        <f>'dados-candidato'!O9</f>
        <v>0</v>
      </c>
      <c r="P9">
        <f>'dados-candidato'!P9</f>
        <v>0</v>
      </c>
      <c r="Q9">
        <f>'dados-candidato'!Q9</f>
        <v>0</v>
      </c>
      <c r="R9">
        <f>'dados-candidato'!R9</f>
        <v>0</v>
      </c>
      <c r="S9">
        <f>'dados-candidato'!S9</f>
        <v>0</v>
      </c>
      <c r="T9">
        <f>'dados-candidato'!T9</f>
        <v>0</v>
      </c>
      <c r="U9">
        <f>'dados-candidato'!U9</f>
        <v>0</v>
      </c>
      <c r="V9">
        <f>'dados-candidato'!V9</f>
        <v>0</v>
      </c>
      <c r="W9">
        <f>'dados-candidato'!W9</f>
        <v>0</v>
      </c>
      <c r="X9">
        <f>'dados-candidato'!X9</f>
        <v>0</v>
      </c>
      <c r="Y9">
        <f>'dados-candidato'!Y9</f>
        <v>0</v>
      </c>
      <c r="Z9">
        <f>'dados-candidato'!Z9</f>
        <v>0</v>
      </c>
      <c r="AA9">
        <f>'dados-candidato'!AA9</f>
        <v>0</v>
      </c>
      <c r="AB9">
        <f>'dados-candidato'!AB9</f>
        <v>0</v>
      </c>
      <c r="AC9">
        <f>'dados-candidato'!AC9</f>
        <v>0</v>
      </c>
      <c r="AE9" t="str">
        <f t="shared" si="0"/>
        <v>0 DE 0</v>
      </c>
      <c r="AF9" t="str">
        <f t="shared" si="1"/>
        <v>0 DE 0</v>
      </c>
      <c r="AG9" t="str">
        <f t="shared" si="2"/>
        <v>0 DE 0</v>
      </c>
      <c r="AH9" t="str">
        <f t="shared" si="3"/>
        <v>0º</v>
      </c>
      <c r="AI9" t="str">
        <f t="shared" si="4"/>
        <v>0º</v>
      </c>
    </row>
    <row r="10" spans="1:35" x14ac:dyDescent="0.25">
      <c r="A10">
        <f>'dados-candidato'!A10</f>
        <v>0</v>
      </c>
      <c r="B10">
        <f>'dados-candidato'!B10</f>
        <v>0</v>
      </c>
      <c r="C10">
        <f>'dados-candidato'!C10</f>
        <v>0</v>
      </c>
      <c r="D10">
        <f>'dados-candidato'!D10</f>
        <v>0</v>
      </c>
      <c r="E10">
        <f>'dados-candidato'!E10</f>
        <v>0</v>
      </c>
      <c r="F10">
        <f>'dados-candidato'!F10</f>
        <v>0</v>
      </c>
      <c r="G10">
        <f>'dados-candidato'!G10</f>
        <v>0</v>
      </c>
      <c r="H10">
        <f>'dados-candidato'!H10</f>
        <v>0</v>
      </c>
      <c r="I10">
        <f>'dados-candidato'!I10</f>
        <v>0</v>
      </c>
      <c r="J10">
        <f>'dados-candidato'!J10</f>
        <v>0</v>
      </c>
      <c r="K10">
        <f>'dados-candidato'!K10</f>
        <v>0</v>
      </c>
      <c r="L10">
        <f>'dados-candidato'!L10</f>
        <v>0</v>
      </c>
      <c r="M10">
        <f>'dados-candidato'!M10</f>
        <v>0</v>
      </c>
      <c r="N10">
        <f>'dados-candidato'!N10</f>
        <v>0</v>
      </c>
      <c r="O10">
        <f>'dados-candidato'!O10</f>
        <v>0</v>
      </c>
      <c r="P10">
        <f>'dados-candidato'!P10</f>
        <v>0</v>
      </c>
      <c r="Q10">
        <f>'dados-candidato'!Q10</f>
        <v>0</v>
      </c>
      <c r="R10">
        <f>'dados-candidato'!R10</f>
        <v>0</v>
      </c>
      <c r="S10">
        <f>'dados-candidato'!S10</f>
        <v>0</v>
      </c>
      <c r="T10">
        <f>'dados-candidato'!T10</f>
        <v>0</v>
      </c>
      <c r="U10">
        <f>'dados-candidato'!U10</f>
        <v>0</v>
      </c>
      <c r="V10">
        <f>'dados-candidato'!V10</f>
        <v>0</v>
      </c>
      <c r="W10">
        <f>'dados-candidato'!W10</f>
        <v>0</v>
      </c>
      <c r="X10">
        <f>'dados-candidato'!X10</f>
        <v>0</v>
      </c>
      <c r="Y10">
        <f>'dados-candidato'!Y10</f>
        <v>0</v>
      </c>
      <c r="Z10">
        <f>'dados-candidato'!Z10</f>
        <v>0</v>
      </c>
      <c r="AA10">
        <f>'dados-candidato'!AA10</f>
        <v>0</v>
      </c>
      <c r="AB10">
        <f>'dados-candidato'!AB10</f>
        <v>0</v>
      </c>
      <c r="AC10">
        <f>'dados-candidato'!AC10</f>
        <v>0</v>
      </c>
      <c r="AE10" t="str">
        <f t="shared" si="0"/>
        <v>0 DE 0</v>
      </c>
      <c r="AF10" t="str">
        <f t="shared" si="1"/>
        <v>0 DE 0</v>
      </c>
      <c r="AG10" t="str">
        <f t="shared" si="2"/>
        <v>0 DE 0</v>
      </c>
      <c r="AH10" t="str">
        <f t="shared" si="3"/>
        <v>0º</v>
      </c>
      <c r="AI10" t="str">
        <f t="shared" si="4"/>
        <v>0º</v>
      </c>
    </row>
    <row r="11" spans="1:35" x14ac:dyDescent="0.25">
      <c r="A11">
        <f>'dados-candidato'!A11</f>
        <v>0</v>
      </c>
      <c r="B11">
        <f>'dados-candidato'!B11</f>
        <v>0</v>
      </c>
      <c r="C11">
        <f>'dados-candidato'!C11</f>
        <v>0</v>
      </c>
      <c r="D11">
        <f>'dados-candidato'!D11</f>
        <v>0</v>
      </c>
      <c r="E11">
        <f>'dados-candidato'!E11</f>
        <v>0</v>
      </c>
      <c r="F11">
        <f>'dados-candidato'!F11</f>
        <v>0</v>
      </c>
      <c r="G11">
        <f>'dados-candidato'!G11</f>
        <v>0</v>
      </c>
      <c r="H11">
        <f>'dados-candidato'!H11</f>
        <v>0</v>
      </c>
      <c r="I11">
        <f>'dados-candidato'!I11</f>
        <v>0</v>
      </c>
      <c r="J11">
        <f>'dados-candidato'!J11</f>
        <v>0</v>
      </c>
      <c r="K11">
        <f>'dados-candidato'!K11</f>
        <v>0</v>
      </c>
      <c r="L11">
        <f>'dados-candidato'!L11</f>
        <v>0</v>
      </c>
      <c r="M11">
        <f>'dados-candidato'!M11</f>
        <v>0</v>
      </c>
      <c r="N11">
        <f>'dados-candidato'!N11</f>
        <v>0</v>
      </c>
      <c r="O11">
        <f>'dados-candidato'!O11</f>
        <v>0</v>
      </c>
      <c r="P11">
        <f>'dados-candidato'!P11</f>
        <v>0</v>
      </c>
      <c r="Q11">
        <f>'dados-candidato'!Q11</f>
        <v>0</v>
      </c>
      <c r="R11">
        <f>'dados-candidato'!R11</f>
        <v>0</v>
      </c>
      <c r="S11">
        <f>'dados-candidato'!S11</f>
        <v>0</v>
      </c>
      <c r="T11">
        <f>'dados-candidato'!T11</f>
        <v>0</v>
      </c>
      <c r="U11">
        <f>'dados-candidato'!U11</f>
        <v>0</v>
      </c>
      <c r="V11">
        <f>'dados-candidato'!V11</f>
        <v>0</v>
      </c>
      <c r="W11">
        <f>'dados-candidato'!W11</f>
        <v>0</v>
      </c>
      <c r="X11">
        <f>'dados-candidato'!X11</f>
        <v>0</v>
      </c>
      <c r="Y11">
        <f>'dados-candidato'!Y11</f>
        <v>0</v>
      </c>
      <c r="Z11">
        <f>'dados-candidato'!Z11</f>
        <v>0</v>
      </c>
      <c r="AA11">
        <f>'dados-candidato'!AA11</f>
        <v>0</v>
      </c>
      <c r="AB11">
        <f>'dados-candidato'!AB11</f>
        <v>0</v>
      </c>
      <c r="AC11">
        <f>'dados-candidato'!AC11</f>
        <v>0</v>
      </c>
      <c r="AE11" t="str">
        <f t="shared" si="0"/>
        <v>0 DE 0</v>
      </c>
      <c r="AF11" t="str">
        <f t="shared" si="1"/>
        <v>0 DE 0</v>
      </c>
      <c r="AG11" t="str">
        <f t="shared" si="2"/>
        <v>0 DE 0</v>
      </c>
      <c r="AH11" t="str">
        <f t="shared" si="3"/>
        <v>0º</v>
      </c>
      <c r="AI11" t="str">
        <f t="shared" si="4"/>
        <v>0º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F32-C743-4602-86EF-F56C8235FF31}">
  <sheetPr codeName="Planilha3"/>
  <dimension ref="A1:AC4"/>
  <sheetViews>
    <sheetView workbookViewId="0">
      <selection activeCell="D24" sqref="D24"/>
    </sheetView>
  </sheetViews>
  <sheetFormatPr defaultRowHeight="15" x14ac:dyDescent="0.25"/>
  <cols>
    <col min="1" max="7" width="9.140625" customWidth="1"/>
    <col min="8" max="8" width="9.5703125" bestFit="1" customWidth="1"/>
    <col min="9" max="13" width="9.140625" customWidth="1"/>
    <col min="14" max="14" width="10.7109375" customWidth="1"/>
    <col min="15" max="15" width="9.140625" customWidth="1"/>
    <col min="16" max="16" width="12.7109375" customWidth="1"/>
  </cols>
  <sheetData>
    <row r="1" spans="1:29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</row>
    <row r="2" spans="1:29" x14ac:dyDescent="0.25">
      <c r="A2" t="s">
        <v>38</v>
      </c>
      <c r="B2" t="s">
        <v>39</v>
      </c>
      <c r="C2">
        <v>220857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>
        <v>378</v>
      </c>
      <c r="K2">
        <v>19</v>
      </c>
      <c r="L2" t="s">
        <v>46</v>
      </c>
      <c r="M2" t="s">
        <v>44</v>
      </c>
      <c r="N2" t="s">
        <v>47</v>
      </c>
      <c r="O2" t="s">
        <v>48</v>
      </c>
      <c r="P2" t="s">
        <v>49</v>
      </c>
      <c r="Q2" t="s">
        <v>50</v>
      </c>
      <c r="R2" t="s">
        <v>46</v>
      </c>
      <c r="S2" t="s">
        <v>44</v>
      </c>
      <c r="T2">
        <v>0</v>
      </c>
      <c r="U2" t="s">
        <v>51</v>
      </c>
      <c r="V2" t="s">
        <v>52</v>
      </c>
      <c r="W2" t="s">
        <v>50</v>
      </c>
      <c r="X2">
        <v>0.2</v>
      </c>
      <c r="Y2" t="s">
        <v>53</v>
      </c>
      <c r="Z2" t="s">
        <v>54</v>
      </c>
      <c r="AA2" t="s">
        <v>50</v>
      </c>
      <c r="AB2">
        <v>0.2</v>
      </c>
      <c r="AC2" t="s">
        <v>53</v>
      </c>
    </row>
    <row r="3" spans="1:29" x14ac:dyDescent="0.25">
      <c r="A3" t="s">
        <v>38</v>
      </c>
      <c r="B3" t="s">
        <v>55</v>
      </c>
      <c r="C3">
        <v>234247</v>
      </c>
      <c r="D3" t="s">
        <v>56</v>
      </c>
      <c r="E3" t="s">
        <v>41</v>
      </c>
      <c r="F3" t="s">
        <v>42</v>
      </c>
      <c r="G3" t="s">
        <v>43</v>
      </c>
      <c r="H3" t="s">
        <v>57</v>
      </c>
      <c r="I3" t="s">
        <v>58</v>
      </c>
      <c r="J3">
        <v>149</v>
      </c>
      <c r="K3">
        <v>19</v>
      </c>
      <c r="L3" t="s">
        <v>46</v>
      </c>
      <c r="M3" t="s">
        <v>57</v>
      </c>
      <c r="N3" t="s">
        <v>59</v>
      </c>
      <c r="O3" t="s">
        <v>60</v>
      </c>
      <c r="P3" t="s">
        <v>61</v>
      </c>
      <c r="Q3" t="s">
        <v>62</v>
      </c>
      <c r="R3" t="s">
        <v>46</v>
      </c>
      <c r="S3" t="s">
        <v>57</v>
      </c>
      <c r="T3">
        <v>0.1</v>
      </c>
      <c r="U3" t="s">
        <v>51</v>
      </c>
      <c r="V3" t="s">
        <v>63</v>
      </c>
      <c r="W3" t="s">
        <v>64</v>
      </c>
      <c r="X3">
        <v>2.5</v>
      </c>
      <c r="Y3" t="s">
        <v>65</v>
      </c>
      <c r="Z3" t="s">
        <v>66</v>
      </c>
      <c r="AA3" t="s">
        <v>64</v>
      </c>
      <c r="AB3">
        <v>2.5</v>
      </c>
      <c r="AC3" t="s">
        <v>65</v>
      </c>
    </row>
    <row r="4" spans="1:29" x14ac:dyDescent="0.25">
      <c r="A4" t="s">
        <v>38</v>
      </c>
      <c r="B4" t="s">
        <v>67</v>
      </c>
      <c r="C4">
        <v>238469</v>
      </c>
      <c r="D4" t="s">
        <v>56</v>
      </c>
      <c r="E4" t="s">
        <v>41</v>
      </c>
      <c r="F4" t="s">
        <v>42</v>
      </c>
      <c r="G4" t="s">
        <v>43</v>
      </c>
      <c r="H4" t="s">
        <v>68</v>
      </c>
      <c r="I4" t="s">
        <v>58</v>
      </c>
      <c r="J4">
        <v>221</v>
      </c>
      <c r="K4">
        <v>24</v>
      </c>
      <c r="L4" t="s">
        <v>46</v>
      </c>
      <c r="M4" t="s">
        <v>68</v>
      </c>
      <c r="N4" t="s">
        <v>69</v>
      </c>
      <c r="O4" t="s">
        <v>70</v>
      </c>
      <c r="P4" t="s">
        <v>71</v>
      </c>
      <c r="Q4" t="s">
        <v>70</v>
      </c>
      <c r="R4" t="s">
        <v>46</v>
      </c>
      <c r="S4" t="s">
        <v>68</v>
      </c>
      <c r="T4">
        <v>0.1</v>
      </c>
      <c r="U4" t="s">
        <v>51</v>
      </c>
      <c r="V4" t="s">
        <v>69</v>
      </c>
      <c r="W4" t="s">
        <v>70</v>
      </c>
      <c r="X4">
        <v>2.4</v>
      </c>
      <c r="Y4" t="s">
        <v>72</v>
      </c>
      <c r="Z4" t="s">
        <v>71</v>
      </c>
      <c r="AA4" t="s">
        <v>70</v>
      </c>
      <c r="AB4">
        <v>2.4</v>
      </c>
      <c r="AC4" t="s">
        <v>72</v>
      </c>
    </row>
  </sheetData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EB6C-F42D-4025-B046-F97FE3BCE0C4}">
  <sheetPr codeName="Planilha4"/>
  <dimension ref="A1:A3"/>
  <sheetViews>
    <sheetView showGridLines="0" workbookViewId="0">
      <selection activeCell="D24" sqref="D24"/>
    </sheetView>
  </sheetViews>
  <sheetFormatPr defaultColWidth="28.7109375" defaultRowHeight="180" customHeight="1" x14ac:dyDescent="0.25"/>
  <sheetData>
    <row r="1" spans="1:1" x14ac:dyDescent="0.25">
      <c r="A1">
        <v>220857</v>
      </c>
    </row>
    <row r="2" spans="1:1" x14ac:dyDescent="0.25">
      <c r="A2">
        <v>234247</v>
      </c>
    </row>
    <row r="3" spans="1:1" x14ac:dyDescent="0.25">
      <c r="A3">
        <v>238469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7CE2-0174-4B19-A1D4-5D3DD5244E62}">
  <sheetPr codeName="Planilha5"/>
  <dimension ref="A1:L125"/>
  <sheetViews>
    <sheetView workbookViewId="0">
      <selection activeCell="L3" sqref="L3"/>
    </sheetView>
  </sheetViews>
  <sheetFormatPr defaultRowHeight="15" x14ac:dyDescent="0.25"/>
  <cols>
    <col min="1" max="1" width="25.140625" customWidth="1"/>
    <col min="2" max="2" width="16.85546875" customWidth="1"/>
    <col min="3" max="3" width="9.140625" customWidth="1"/>
    <col min="4" max="4" width="13.42578125" customWidth="1"/>
  </cols>
  <sheetData>
    <row r="1" spans="1:12" x14ac:dyDescent="0.25">
      <c r="A1" t="s">
        <v>73</v>
      </c>
      <c r="B1" t="s">
        <v>74</v>
      </c>
      <c r="C1" t="s">
        <v>14</v>
      </c>
      <c r="D1" t="s">
        <v>75</v>
      </c>
      <c r="E1" t="s">
        <v>76</v>
      </c>
      <c r="F1" t="s">
        <v>12</v>
      </c>
      <c r="G1" t="s">
        <v>77</v>
      </c>
      <c r="H1" t="s">
        <v>78</v>
      </c>
      <c r="I1" t="s">
        <v>79</v>
      </c>
      <c r="J1" t="s">
        <v>80</v>
      </c>
      <c r="K1" t="s">
        <v>16</v>
      </c>
      <c r="L1" t="s">
        <v>81</v>
      </c>
    </row>
    <row r="2" spans="1:12" x14ac:dyDescent="0.25">
      <c r="A2" t="s">
        <v>46</v>
      </c>
      <c r="B2" t="s">
        <v>41</v>
      </c>
      <c r="C2" t="s">
        <v>42</v>
      </c>
      <c r="D2" t="s">
        <v>39</v>
      </c>
      <c r="E2">
        <v>33250</v>
      </c>
      <c r="F2" t="s">
        <v>40</v>
      </c>
      <c r="G2" t="s">
        <v>82</v>
      </c>
      <c r="H2" t="s">
        <v>83</v>
      </c>
      <c r="I2" t="s">
        <v>84</v>
      </c>
      <c r="J2" t="s">
        <v>85</v>
      </c>
      <c r="K2">
        <v>1</v>
      </c>
      <c r="L2" t="e">
        <f t="shared" ref="L2:L7" si="0">VLOOKUP(_xlfn.CONCAT($A2,$G2,$H2),REGIOES,5,0)</f>
        <v>#N/A</v>
      </c>
    </row>
    <row r="3" spans="1:12" x14ac:dyDescent="0.25">
      <c r="A3" t="s">
        <v>46</v>
      </c>
      <c r="B3" t="s">
        <v>41</v>
      </c>
      <c r="C3" t="s">
        <v>42</v>
      </c>
      <c r="D3" t="s">
        <v>55</v>
      </c>
      <c r="E3">
        <v>45177</v>
      </c>
      <c r="F3" t="s">
        <v>56</v>
      </c>
      <c r="G3" t="s">
        <v>82</v>
      </c>
      <c r="H3" t="s">
        <v>86</v>
      </c>
      <c r="I3" t="s">
        <v>87</v>
      </c>
      <c r="J3" t="s">
        <v>85</v>
      </c>
      <c r="K3">
        <v>3</v>
      </c>
      <c r="L3" t="e">
        <f t="shared" si="0"/>
        <v>#N/A</v>
      </c>
    </row>
    <row r="4" spans="1:12" x14ac:dyDescent="0.25">
      <c r="A4" t="s">
        <v>46</v>
      </c>
      <c r="B4" t="s">
        <v>41</v>
      </c>
      <c r="C4" t="s">
        <v>42</v>
      </c>
      <c r="D4" t="s">
        <v>67</v>
      </c>
      <c r="E4">
        <v>45789</v>
      </c>
      <c r="F4" t="s">
        <v>56</v>
      </c>
      <c r="G4" t="s">
        <v>82</v>
      </c>
      <c r="H4" t="s">
        <v>83</v>
      </c>
      <c r="I4" t="s">
        <v>84</v>
      </c>
      <c r="J4" t="s">
        <v>85</v>
      </c>
      <c r="K4">
        <v>1</v>
      </c>
      <c r="L4" t="e">
        <f t="shared" si="0"/>
        <v>#N/A</v>
      </c>
    </row>
    <row r="5" spans="1:12" x14ac:dyDescent="0.25">
      <c r="A5" t="s">
        <v>46</v>
      </c>
      <c r="B5" t="s">
        <v>41</v>
      </c>
      <c r="C5" t="s">
        <v>42</v>
      </c>
      <c r="D5" t="s">
        <v>39</v>
      </c>
      <c r="E5">
        <v>33250</v>
      </c>
      <c r="F5" t="s">
        <v>40</v>
      </c>
      <c r="G5" t="s">
        <v>88</v>
      </c>
      <c r="H5" t="s">
        <v>89</v>
      </c>
      <c r="I5" t="s">
        <v>90</v>
      </c>
      <c r="J5" t="s">
        <v>85</v>
      </c>
      <c r="K5">
        <v>1</v>
      </c>
      <c r="L5" t="e">
        <f t="shared" si="0"/>
        <v>#N/A</v>
      </c>
    </row>
    <row r="6" spans="1:12" x14ac:dyDescent="0.25">
      <c r="A6" t="s">
        <v>46</v>
      </c>
      <c r="B6" t="s">
        <v>41</v>
      </c>
      <c r="C6" t="s">
        <v>42</v>
      </c>
      <c r="D6" t="s">
        <v>39</v>
      </c>
      <c r="E6">
        <v>33250</v>
      </c>
      <c r="F6" t="s">
        <v>40</v>
      </c>
      <c r="G6" t="s">
        <v>88</v>
      </c>
      <c r="H6" t="s">
        <v>91</v>
      </c>
      <c r="I6" t="s">
        <v>92</v>
      </c>
      <c r="J6" t="s">
        <v>85</v>
      </c>
      <c r="K6">
        <v>3</v>
      </c>
      <c r="L6" t="e">
        <f t="shared" si="0"/>
        <v>#N/A</v>
      </c>
    </row>
    <row r="7" spans="1:12" x14ac:dyDescent="0.25">
      <c r="A7" t="s">
        <v>46</v>
      </c>
      <c r="B7" t="s">
        <v>41</v>
      </c>
      <c r="C7" t="s">
        <v>42</v>
      </c>
      <c r="D7" t="s">
        <v>39</v>
      </c>
      <c r="E7">
        <v>33250</v>
      </c>
      <c r="F7" t="s">
        <v>40</v>
      </c>
      <c r="G7" t="s">
        <v>88</v>
      </c>
      <c r="H7" t="s">
        <v>47</v>
      </c>
      <c r="I7" t="s">
        <v>93</v>
      </c>
      <c r="J7" t="s">
        <v>85</v>
      </c>
      <c r="K7">
        <v>2</v>
      </c>
      <c r="L7" t="e">
        <f t="shared" si="0"/>
        <v>#N/A</v>
      </c>
    </row>
    <row r="8" spans="1:12" x14ac:dyDescent="0.25">
      <c r="A8" t="s">
        <v>46</v>
      </c>
      <c r="B8" t="s">
        <v>41</v>
      </c>
      <c r="C8" t="s">
        <v>42</v>
      </c>
      <c r="D8" t="s">
        <v>39</v>
      </c>
      <c r="E8">
        <v>33250</v>
      </c>
      <c r="F8" t="s">
        <v>40</v>
      </c>
      <c r="G8" t="s">
        <v>88</v>
      </c>
      <c r="H8" t="s">
        <v>47</v>
      </c>
      <c r="I8" t="s">
        <v>94</v>
      </c>
      <c r="J8" t="s">
        <v>85</v>
      </c>
      <c r="K8">
        <v>3</v>
      </c>
    </row>
    <row r="9" spans="1:12" x14ac:dyDescent="0.25">
      <c r="A9" t="s">
        <v>46</v>
      </c>
      <c r="B9" t="s">
        <v>41</v>
      </c>
      <c r="C9" t="s">
        <v>42</v>
      </c>
      <c r="D9" t="s">
        <v>39</v>
      </c>
      <c r="E9">
        <v>33250</v>
      </c>
      <c r="F9" t="s">
        <v>40</v>
      </c>
      <c r="G9" t="s">
        <v>88</v>
      </c>
      <c r="H9" t="s">
        <v>47</v>
      </c>
      <c r="I9" t="s">
        <v>95</v>
      </c>
      <c r="J9" t="s">
        <v>85</v>
      </c>
      <c r="K9">
        <v>3</v>
      </c>
    </row>
    <row r="10" spans="1:12" x14ac:dyDescent="0.25">
      <c r="A10" t="s">
        <v>46</v>
      </c>
      <c r="B10" t="s">
        <v>41</v>
      </c>
      <c r="C10" t="s">
        <v>42</v>
      </c>
      <c r="D10" t="s">
        <v>39</v>
      </c>
      <c r="E10">
        <v>33250</v>
      </c>
      <c r="F10" t="s">
        <v>40</v>
      </c>
      <c r="G10" t="s">
        <v>88</v>
      </c>
      <c r="H10" t="s">
        <v>47</v>
      </c>
      <c r="I10" t="s">
        <v>49</v>
      </c>
      <c r="J10" t="s">
        <v>85</v>
      </c>
      <c r="K10">
        <v>6</v>
      </c>
    </row>
    <row r="11" spans="1:12" x14ac:dyDescent="0.25">
      <c r="A11" t="s">
        <v>46</v>
      </c>
      <c r="B11" t="s">
        <v>41</v>
      </c>
      <c r="C11" t="s">
        <v>42</v>
      </c>
      <c r="D11" t="s">
        <v>39</v>
      </c>
      <c r="E11">
        <v>33250</v>
      </c>
      <c r="F11" t="s">
        <v>40</v>
      </c>
      <c r="G11" t="s">
        <v>88</v>
      </c>
      <c r="H11" t="s">
        <v>47</v>
      </c>
      <c r="I11" t="s">
        <v>96</v>
      </c>
      <c r="J11" t="s">
        <v>85</v>
      </c>
      <c r="K11">
        <v>5</v>
      </c>
    </row>
    <row r="12" spans="1:12" x14ac:dyDescent="0.25">
      <c r="A12" t="s">
        <v>46</v>
      </c>
      <c r="B12" t="s">
        <v>41</v>
      </c>
      <c r="C12" t="s">
        <v>42</v>
      </c>
      <c r="D12" t="s">
        <v>39</v>
      </c>
      <c r="E12">
        <v>33250</v>
      </c>
      <c r="F12" t="s">
        <v>40</v>
      </c>
      <c r="G12" t="s">
        <v>88</v>
      </c>
      <c r="H12" t="s">
        <v>97</v>
      </c>
      <c r="I12" t="s">
        <v>98</v>
      </c>
      <c r="J12" t="s">
        <v>85</v>
      </c>
      <c r="K12">
        <v>2</v>
      </c>
    </row>
    <row r="13" spans="1:12" x14ac:dyDescent="0.25">
      <c r="A13" t="s">
        <v>46</v>
      </c>
      <c r="B13" t="s">
        <v>41</v>
      </c>
      <c r="C13" t="s">
        <v>42</v>
      </c>
      <c r="D13" t="s">
        <v>39</v>
      </c>
      <c r="E13">
        <v>33250</v>
      </c>
      <c r="F13" t="s">
        <v>40</v>
      </c>
      <c r="G13" t="s">
        <v>88</v>
      </c>
      <c r="H13" t="s">
        <v>97</v>
      </c>
      <c r="I13" t="s">
        <v>99</v>
      </c>
      <c r="J13" t="s">
        <v>85</v>
      </c>
      <c r="K13">
        <v>1</v>
      </c>
    </row>
    <row r="14" spans="1:12" x14ac:dyDescent="0.25">
      <c r="A14" t="s">
        <v>46</v>
      </c>
      <c r="B14" t="s">
        <v>41</v>
      </c>
      <c r="C14" t="s">
        <v>42</v>
      </c>
      <c r="D14" t="s">
        <v>39</v>
      </c>
      <c r="E14">
        <v>33250</v>
      </c>
      <c r="F14" t="s">
        <v>40</v>
      </c>
      <c r="G14" t="s">
        <v>88</v>
      </c>
      <c r="H14" t="s">
        <v>100</v>
      </c>
      <c r="I14" t="s">
        <v>101</v>
      </c>
      <c r="J14" t="s">
        <v>85</v>
      </c>
      <c r="K14">
        <v>1</v>
      </c>
    </row>
    <row r="15" spans="1:12" x14ac:dyDescent="0.25">
      <c r="A15" t="s">
        <v>46</v>
      </c>
      <c r="B15" t="s">
        <v>41</v>
      </c>
      <c r="C15" t="s">
        <v>42</v>
      </c>
      <c r="D15" t="s">
        <v>55</v>
      </c>
      <c r="E15">
        <v>45177</v>
      </c>
      <c r="F15" t="s">
        <v>56</v>
      </c>
      <c r="G15" t="s">
        <v>88</v>
      </c>
      <c r="H15" t="s">
        <v>102</v>
      </c>
      <c r="I15" t="s">
        <v>103</v>
      </c>
      <c r="J15" t="s">
        <v>85</v>
      </c>
      <c r="K15">
        <v>1</v>
      </c>
    </row>
    <row r="16" spans="1:12" x14ac:dyDescent="0.25">
      <c r="A16" t="s">
        <v>46</v>
      </c>
      <c r="B16" t="s">
        <v>41</v>
      </c>
      <c r="C16" t="s">
        <v>42</v>
      </c>
      <c r="D16" t="s">
        <v>55</v>
      </c>
      <c r="E16">
        <v>45177</v>
      </c>
      <c r="F16" t="s">
        <v>56</v>
      </c>
      <c r="G16" t="s">
        <v>88</v>
      </c>
      <c r="H16" t="s">
        <v>91</v>
      </c>
      <c r="I16" t="s">
        <v>92</v>
      </c>
      <c r="J16" t="s">
        <v>85</v>
      </c>
      <c r="K16">
        <v>1</v>
      </c>
    </row>
    <row r="17" spans="1:11" x14ac:dyDescent="0.25">
      <c r="A17" t="s">
        <v>46</v>
      </c>
      <c r="B17" t="s">
        <v>41</v>
      </c>
      <c r="C17" t="s">
        <v>42</v>
      </c>
      <c r="D17" t="s">
        <v>55</v>
      </c>
      <c r="E17">
        <v>45177</v>
      </c>
      <c r="F17" t="s">
        <v>56</v>
      </c>
      <c r="G17" t="s">
        <v>88</v>
      </c>
      <c r="H17" t="s">
        <v>47</v>
      </c>
      <c r="I17" t="s">
        <v>49</v>
      </c>
      <c r="J17" t="s">
        <v>85</v>
      </c>
      <c r="K17">
        <v>1</v>
      </c>
    </row>
    <row r="18" spans="1:11" x14ac:dyDescent="0.25">
      <c r="A18" t="s">
        <v>46</v>
      </c>
      <c r="B18" t="s">
        <v>41</v>
      </c>
      <c r="C18" t="s">
        <v>42</v>
      </c>
      <c r="D18" t="s">
        <v>55</v>
      </c>
      <c r="E18">
        <v>45177</v>
      </c>
      <c r="F18" t="s">
        <v>56</v>
      </c>
      <c r="G18" t="s">
        <v>88</v>
      </c>
      <c r="H18" t="s">
        <v>47</v>
      </c>
      <c r="I18" t="s">
        <v>96</v>
      </c>
      <c r="J18" t="s">
        <v>85</v>
      </c>
      <c r="K18">
        <v>2</v>
      </c>
    </row>
    <row r="19" spans="1:11" x14ac:dyDescent="0.25">
      <c r="A19" t="s">
        <v>46</v>
      </c>
      <c r="B19" t="s">
        <v>41</v>
      </c>
      <c r="C19" t="s">
        <v>42</v>
      </c>
      <c r="D19" t="s">
        <v>55</v>
      </c>
      <c r="E19">
        <v>45177</v>
      </c>
      <c r="F19" t="s">
        <v>56</v>
      </c>
      <c r="G19" t="s">
        <v>88</v>
      </c>
      <c r="H19" t="s">
        <v>97</v>
      </c>
      <c r="I19" t="s">
        <v>99</v>
      </c>
      <c r="J19" t="s">
        <v>85</v>
      </c>
      <c r="K19">
        <v>2</v>
      </c>
    </row>
    <row r="20" spans="1:11" x14ac:dyDescent="0.25">
      <c r="A20" t="s">
        <v>46</v>
      </c>
      <c r="B20" t="s">
        <v>41</v>
      </c>
      <c r="C20" t="s">
        <v>42</v>
      </c>
      <c r="D20" t="s">
        <v>67</v>
      </c>
      <c r="E20">
        <v>45789</v>
      </c>
      <c r="F20" t="s">
        <v>56</v>
      </c>
      <c r="G20" t="s">
        <v>88</v>
      </c>
      <c r="H20" t="s">
        <v>102</v>
      </c>
      <c r="I20" t="s">
        <v>103</v>
      </c>
      <c r="J20" t="s">
        <v>85</v>
      </c>
      <c r="K20">
        <v>4</v>
      </c>
    </row>
    <row r="21" spans="1:11" x14ac:dyDescent="0.25">
      <c r="A21" t="s">
        <v>46</v>
      </c>
      <c r="B21" t="s">
        <v>41</v>
      </c>
      <c r="C21" t="s">
        <v>42</v>
      </c>
      <c r="D21" t="s">
        <v>67</v>
      </c>
      <c r="E21">
        <v>45789</v>
      </c>
      <c r="F21" t="s">
        <v>56</v>
      </c>
      <c r="G21" t="s">
        <v>88</v>
      </c>
      <c r="H21" t="s">
        <v>89</v>
      </c>
      <c r="I21" t="s">
        <v>90</v>
      </c>
      <c r="J21" t="s">
        <v>85</v>
      </c>
      <c r="K21">
        <v>1</v>
      </c>
    </row>
    <row r="22" spans="1:11" x14ac:dyDescent="0.25">
      <c r="A22" t="s">
        <v>46</v>
      </c>
      <c r="B22" t="s">
        <v>41</v>
      </c>
      <c r="C22" t="s">
        <v>42</v>
      </c>
      <c r="D22" t="s">
        <v>67</v>
      </c>
      <c r="E22">
        <v>45789</v>
      </c>
      <c r="F22" t="s">
        <v>56</v>
      </c>
      <c r="G22" t="s">
        <v>88</v>
      </c>
      <c r="H22" t="s">
        <v>91</v>
      </c>
      <c r="I22" t="s">
        <v>104</v>
      </c>
      <c r="J22" t="s">
        <v>85</v>
      </c>
      <c r="K22">
        <v>5</v>
      </c>
    </row>
    <row r="23" spans="1:11" x14ac:dyDescent="0.25">
      <c r="A23" t="s">
        <v>46</v>
      </c>
      <c r="B23" t="s">
        <v>41</v>
      </c>
      <c r="C23" t="s">
        <v>42</v>
      </c>
      <c r="D23" t="s">
        <v>67</v>
      </c>
      <c r="E23">
        <v>45789</v>
      </c>
      <c r="F23" t="s">
        <v>56</v>
      </c>
      <c r="G23" t="s">
        <v>88</v>
      </c>
      <c r="H23" t="s">
        <v>91</v>
      </c>
      <c r="I23" t="s">
        <v>92</v>
      </c>
      <c r="J23" t="s">
        <v>85</v>
      </c>
      <c r="K23">
        <v>4</v>
      </c>
    </row>
    <row r="24" spans="1:11" x14ac:dyDescent="0.25">
      <c r="A24" t="s">
        <v>46</v>
      </c>
      <c r="B24" t="s">
        <v>41</v>
      </c>
      <c r="C24" t="s">
        <v>42</v>
      </c>
      <c r="D24" t="s">
        <v>67</v>
      </c>
      <c r="E24">
        <v>45789</v>
      </c>
      <c r="F24" t="s">
        <v>56</v>
      </c>
      <c r="G24" t="s">
        <v>88</v>
      </c>
      <c r="H24" t="s">
        <v>47</v>
      </c>
      <c r="I24" t="s">
        <v>93</v>
      </c>
      <c r="J24" t="s">
        <v>85</v>
      </c>
      <c r="K24">
        <v>2</v>
      </c>
    </row>
    <row r="25" spans="1:11" x14ac:dyDescent="0.25">
      <c r="A25" t="s">
        <v>46</v>
      </c>
      <c r="B25" t="s">
        <v>41</v>
      </c>
      <c r="C25" t="s">
        <v>42</v>
      </c>
      <c r="D25" t="s">
        <v>67</v>
      </c>
      <c r="E25">
        <v>45789</v>
      </c>
      <c r="F25" t="s">
        <v>56</v>
      </c>
      <c r="G25" t="s">
        <v>88</v>
      </c>
      <c r="H25" t="s">
        <v>47</v>
      </c>
      <c r="I25" t="s">
        <v>94</v>
      </c>
      <c r="J25" t="s">
        <v>85</v>
      </c>
      <c r="K25">
        <v>3</v>
      </c>
    </row>
    <row r="26" spans="1:11" x14ac:dyDescent="0.25">
      <c r="A26" t="s">
        <v>46</v>
      </c>
      <c r="B26" t="s">
        <v>41</v>
      </c>
      <c r="C26" t="s">
        <v>42</v>
      </c>
      <c r="D26" t="s">
        <v>67</v>
      </c>
      <c r="E26">
        <v>45789</v>
      </c>
      <c r="F26" t="s">
        <v>56</v>
      </c>
      <c r="G26" t="s">
        <v>88</v>
      </c>
      <c r="H26" t="s">
        <v>47</v>
      </c>
      <c r="I26" t="s">
        <v>95</v>
      </c>
      <c r="J26" t="s">
        <v>85</v>
      </c>
      <c r="K26">
        <v>5</v>
      </c>
    </row>
    <row r="27" spans="1:11" x14ac:dyDescent="0.25">
      <c r="A27" t="s">
        <v>46</v>
      </c>
      <c r="B27" t="s">
        <v>41</v>
      </c>
      <c r="C27" t="s">
        <v>42</v>
      </c>
      <c r="D27" t="s">
        <v>67</v>
      </c>
      <c r="E27">
        <v>45789</v>
      </c>
      <c r="F27" t="s">
        <v>56</v>
      </c>
      <c r="G27" t="s">
        <v>88</v>
      </c>
      <c r="H27" t="s">
        <v>47</v>
      </c>
      <c r="I27" t="s">
        <v>49</v>
      </c>
      <c r="J27" t="s">
        <v>85</v>
      </c>
      <c r="K27">
        <v>5</v>
      </c>
    </row>
    <row r="28" spans="1:11" x14ac:dyDescent="0.25">
      <c r="A28" t="s">
        <v>46</v>
      </c>
      <c r="B28" t="s">
        <v>41</v>
      </c>
      <c r="C28" t="s">
        <v>42</v>
      </c>
      <c r="D28" t="s">
        <v>67</v>
      </c>
      <c r="E28">
        <v>45789</v>
      </c>
      <c r="F28" t="s">
        <v>56</v>
      </c>
      <c r="G28" t="s">
        <v>88</v>
      </c>
      <c r="H28" t="s">
        <v>105</v>
      </c>
      <c r="I28" t="s">
        <v>106</v>
      </c>
      <c r="J28" t="s">
        <v>85</v>
      </c>
      <c r="K28">
        <v>1</v>
      </c>
    </row>
    <row r="29" spans="1:11" x14ac:dyDescent="0.25">
      <c r="A29" t="s">
        <v>46</v>
      </c>
      <c r="B29" t="s">
        <v>41</v>
      </c>
      <c r="C29" t="s">
        <v>42</v>
      </c>
      <c r="D29" t="s">
        <v>67</v>
      </c>
      <c r="E29">
        <v>45789</v>
      </c>
      <c r="F29" t="s">
        <v>56</v>
      </c>
      <c r="G29" t="s">
        <v>88</v>
      </c>
      <c r="H29" t="s">
        <v>107</v>
      </c>
      <c r="I29" t="s">
        <v>108</v>
      </c>
      <c r="J29" t="s">
        <v>85</v>
      </c>
      <c r="K29">
        <v>1</v>
      </c>
    </row>
    <row r="30" spans="1:11" x14ac:dyDescent="0.25">
      <c r="A30" t="s">
        <v>46</v>
      </c>
      <c r="B30" t="s">
        <v>41</v>
      </c>
      <c r="C30" t="s">
        <v>42</v>
      </c>
      <c r="D30" t="s">
        <v>67</v>
      </c>
      <c r="E30">
        <v>45789</v>
      </c>
      <c r="F30" t="s">
        <v>56</v>
      </c>
      <c r="G30" t="s">
        <v>88</v>
      </c>
      <c r="H30" t="s">
        <v>97</v>
      </c>
      <c r="I30" t="s">
        <v>98</v>
      </c>
      <c r="J30" t="s">
        <v>85</v>
      </c>
      <c r="K30">
        <v>2</v>
      </c>
    </row>
    <row r="31" spans="1:11" x14ac:dyDescent="0.25">
      <c r="A31" t="s">
        <v>46</v>
      </c>
      <c r="B31" t="s">
        <v>41</v>
      </c>
      <c r="C31" t="s">
        <v>42</v>
      </c>
      <c r="D31" t="s">
        <v>67</v>
      </c>
      <c r="E31">
        <v>45789</v>
      </c>
      <c r="F31" t="s">
        <v>56</v>
      </c>
      <c r="G31" t="s">
        <v>88</v>
      </c>
      <c r="H31" t="s">
        <v>97</v>
      </c>
      <c r="I31" t="s">
        <v>99</v>
      </c>
      <c r="J31" t="s">
        <v>85</v>
      </c>
      <c r="K31">
        <v>4</v>
      </c>
    </row>
    <row r="32" spans="1:11" x14ac:dyDescent="0.25">
      <c r="A32" t="s">
        <v>46</v>
      </c>
      <c r="B32" t="s">
        <v>41</v>
      </c>
      <c r="C32" t="s">
        <v>42</v>
      </c>
      <c r="D32" t="s">
        <v>67</v>
      </c>
      <c r="E32">
        <v>45789</v>
      </c>
      <c r="F32" t="s">
        <v>56</v>
      </c>
      <c r="G32" t="s">
        <v>88</v>
      </c>
      <c r="H32" t="s">
        <v>97</v>
      </c>
      <c r="I32" t="s">
        <v>109</v>
      </c>
      <c r="J32" t="s">
        <v>85</v>
      </c>
      <c r="K32">
        <v>2</v>
      </c>
    </row>
    <row r="33" spans="1:11" x14ac:dyDescent="0.25">
      <c r="A33" t="s">
        <v>46</v>
      </c>
      <c r="B33" t="s">
        <v>41</v>
      </c>
      <c r="C33" t="s">
        <v>42</v>
      </c>
      <c r="D33" t="s">
        <v>67</v>
      </c>
      <c r="E33">
        <v>45789</v>
      </c>
      <c r="F33" t="s">
        <v>56</v>
      </c>
      <c r="G33" t="s">
        <v>88</v>
      </c>
      <c r="H33" t="s">
        <v>110</v>
      </c>
      <c r="I33" t="s">
        <v>111</v>
      </c>
      <c r="J33" t="s">
        <v>85</v>
      </c>
      <c r="K33">
        <v>4</v>
      </c>
    </row>
    <row r="34" spans="1:11" x14ac:dyDescent="0.25">
      <c r="A34" t="s">
        <v>46</v>
      </c>
      <c r="B34" t="s">
        <v>41</v>
      </c>
      <c r="C34" t="s">
        <v>42</v>
      </c>
      <c r="D34" t="s">
        <v>39</v>
      </c>
      <c r="E34">
        <v>33250</v>
      </c>
      <c r="F34" t="s">
        <v>40</v>
      </c>
      <c r="G34" t="s">
        <v>112</v>
      </c>
      <c r="H34" t="s">
        <v>113</v>
      </c>
      <c r="I34" t="s">
        <v>114</v>
      </c>
      <c r="J34" t="s">
        <v>85</v>
      </c>
      <c r="K34">
        <v>1</v>
      </c>
    </row>
    <row r="35" spans="1:11" x14ac:dyDescent="0.25">
      <c r="A35" t="s">
        <v>46</v>
      </c>
      <c r="B35" t="s">
        <v>41</v>
      </c>
      <c r="C35" t="s">
        <v>42</v>
      </c>
      <c r="D35" t="s">
        <v>55</v>
      </c>
      <c r="E35">
        <v>45177</v>
      </c>
      <c r="F35" t="s">
        <v>56</v>
      </c>
      <c r="G35" t="s">
        <v>112</v>
      </c>
      <c r="H35" t="s">
        <v>115</v>
      </c>
      <c r="I35" t="s">
        <v>116</v>
      </c>
      <c r="J35" t="s">
        <v>85</v>
      </c>
      <c r="K35">
        <v>1</v>
      </c>
    </row>
    <row r="36" spans="1:11" x14ac:dyDescent="0.25">
      <c r="A36" t="s">
        <v>46</v>
      </c>
      <c r="B36" t="s">
        <v>41</v>
      </c>
      <c r="C36" t="s">
        <v>42</v>
      </c>
      <c r="D36" t="s">
        <v>55</v>
      </c>
      <c r="E36">
        <v>45177</v>
      </c>
      <c r="F36" t="s">
        <v>56</v>
      </c>
      <c r="G36" t="s">
        <v>112</v>
      </c>
      <c r="H36" t="s">
        <v>117</v>
      </c>
      <c r="I36" t="s">
        <v>118</v>
      </c>
      <c r="J36" t="s">
        <v>85</v>
      </c>
      <c r="K36">
        <v>2</v>
      </c>
    </row>
    <row r="37" spans="1:11" x14ac:dyDescent="0.25">
      <c r="A37" t="s">
        <v>46</v>
      </c>
      <c r="B37" t="s">
        <v>41</v>
      </c>
      <c r="C37" t="s">
        <v>42</v>
      </c>
      <c r="D37" t="s">
        <v>55</v>
      </c>
      <c r="E37">
        <v>45177</v>
      </c>
      <c r="F37" t="s">
        <v>56</v>
      </c>
      <c r="G37" t="s">
        <v>112</v>
      </c>
      <c r="H37" t="s">
        <v>119</v>
      </c>
      <c r="I37" t="s">
        <v>120</v>
      </c>
      <c r="J37" t="s">
        <v>85</v>
      </c>
      <c r="K37">
        <v>1</v>
      </c>
    </row>
    <row r="38" spans="1:11" x14ac:dyDescent="0.25">
      <c r="A38" t="s">
        <v>46</v>
      </c>
      <c r="B38" t="s">
        <v>41</v>
      </c>
      <c r="C38" t="s">
        <v>42</v>
      </c>
      <c r="D38" t="s">
        <v>55</v>
      </c>
      <c r="E38">
        <v>45177</v>
      </c>
      <c r="F38" t="s">
        <v>56</v>
      </c>
      <c r="G38" t="s">
        <v>112</v>
      </c>
      <c r="H38" t="s">
        <v>113</v>
      </c>
      <c r="I38" t="s">
        <v>114</v>
      </c>
      <c r="J38" t="s">
        <v>85</v>
      </c>
      <c r="K38">
        <v>4</v>
      </c>
    </row>
    <row r="39" spans="1:11" x14ac:dyDescent="0.25">
      <c r="A39" t="s">
        <v>46</v>
      </c>
      <c r="B39" t="s">
        <v>41</v>
      </c>
      <c r="C39" t="s">
        <v>42</v>
      </c>
      <c r="D39" t="s">
        <v>55</v>
      </c>
      <c r="E39">
        <v>45177</v>
      </c>
      <c r="F39" t="s">
        <v>56</v>
      </c>
      <c r="G39" t="s">
        <v>112</v>
      </c>
      <c r="H39" t="s">
        <v>121</v>
      </c>
      <c r="I39" t="s">
        <v>122</v>
      </c>
      <c r="J39" t="s">
        <v>85</v>
      </c>
      <c r="K39">
        <v>1</v>
      </c>
    </row>
    <row r="40" spans="1:11" x14ac:dyDescent="0.25">
      <c r="A40" t="s">
        <v>46</v>
      </c>
      <c r="B40" t="s">
        <v>41</v>
      </c>
      <c r="C40" t="s">
        <v>42</v>
      </c>
      <c r="D40" t="s">
        <v>55</v>
      </c>
      <c r="E40">
        <v>45177</v>
      </c>
      <c r="F40" t="s">
        <v>56</v>
      </c>
      <c r="G40" t="s">
        <v>112</v>
      </c>
      <c r="H40" t="s">
        <v>123</v>
      </c>
      <c r="I40" t="s">
        <v>124</v>
      </c>
      <c r="J40" t="s">
        <v>85</v>
      </c>
      <c r="K40">
        <v>1</v>
      </c>
    </row>
    <row r="41" spans="1:11" x14ac:dyDescent="0.25">
      <c r="A41" t="s">
        <v>46</v>
      </c>
      <c r="B41" t="s">
        <v>41</v>
      </c>
      <c r="C41" t="s">
        <v>42</v>
      </c>
      <c r="D41" t="s">
        <v>55</v>
      </c>
      <c r="E41">
        <v>45177</v>
      </c>
      <c r="F41" t="s">
        <v>56</v>
      </c>
      <c r="G41" t="s">
        <v>112</v>
      </c>
      <c r="H41" t="s">
        <v>125</v>
      </c>
      <c r="I41" t="s">
        <v>126</v>
      </c>
      <c r="J41" t="s">
        <v>85</v>
      </c>
      <c r="K41">
        <v>2</v>
      </c>
    </row>
    <row r="42" spans="1:11" x14ac:dyDescent="0.25">
      <c r="A42" t="s">
        <v>46</v>
      </c>
      <c r="B42" t="s">
        <v>41</v>
      </c>
      <c r="C42" t="s">
        <v>42</v>
      </c>
      <c r="D42" t="s">
        <v>67</v>
      </c>
      <c r="E42">
        <v>45789</v>
      </c>
      <c r="F42" t="s">
        <v>56</v>
      </c>
      <c r="G42" t="s">
        <v>112</v>
      </c>
      <c r="H42" t="s">
        <v>127</v>
      </c>
      <c r="I42" t="s">
        <v>128</v>
      </c>
      <c r="J42" t="s">
        <v>85</v>
      </c>
      <c r="K42">
        <v>1</v>
      </c>
    </row>
    <row r="43" spans="1:11" x14ac:dyDescent="0.25">
      <c r="A43" t="s">
        <v>46</v>
      </c>
      <c r="B43" t="s">
        <v>41</v>
      </c>
      <c r="C43" t="s">
        <v>42</v>
      </c>
      <c r="D43" t="s">
        <v>67</v>
      </c>
      <c r="E43">
        <v>45789</v>
      </c>
      <c r="F43" t="s">
        <v>56</v>
      </c>
      <c r="G43" t="s">
        <v>112</v>
      </c>
      <c r="H43" t="s">
        <v>117</v>
      </c>
      <c r="I43" t="s">
        <v>129</v>
      </c>
      <c r="J43" t="s">
        <v>85</v>
      </c>
      <c r="K43">
        <v>1</v>
      </c>
    </row>
    <row r="44" spans="1:11" x14ac:dyDescent="0.25">
      <c r="A44" t="s">
        <v>46</v>
      </c>
      <c r="B44" t="s">
        <v>41</v>
      </c>
      <c r="C44" t="s">
        <v>42</v>
      </c>
      <c r="D44" t="s">
        <v>67</v>
      </c>
      <c r="E44">
        <v>45789</v>
      </c>
      <c r="F44" t="s">
        <v>56</v>
      </c>
      <c r="G44" t="s">
        <v>112</v>
      </c>
      <c r="H44" t="s">
        <v>119</v>
      </c>
      <c r="I44" t="s">
        <v>120</v>
      </c>
      <c r="J44" t="s">
        <v>85</v>
      </c>
      <c r="K44">
        <v>1</v>
      </c>
    </row>
    <row r="45" spans="1:11" x14ac:dyDescent="0.25">
      <c r="A45" t="s">
        <v>46</v>
      </c>
      <c r="B45" t="s">
        <v>41</v>
      </c>
      <c r="C45" t="s">
        <v>42</v>
      </c>
      <c r="D45" t="s">
        <v>67</v>
      </c>
      <c r="E45">
        <v>45789</v>
      </c>
      <c r="F45" t="s">
        <v>56</v>
      </c>
      <c r="G45" t="s">
        <v>112</v>
      </c>
      <c r="H45" t="s">
        <v>130</v>
      </c>
      <c r="I45" t="s">
        <v>131</v>
      </c>
      <c r="J45" t="s">
        <v>85</v>
      </c>
      <c r="K45">
        <v>1</v>
      </c>
    </row>
    <row r="46" spans="1:11" x14ac:dyDescent="0.25">
      <c r="A46" t="s">
        <v>46</v>
      </c>
      <c r="B46" t="s">
        <v>41</v>
      </c>
      <c r="C46" t="s">
        <v>42</v>
      </c>
      <c r="D46" t="s">
        <v>67</v>
      </c>
      <c r="E46">
        <v>45789</v>
      </c>
      <c r="F46" t="s">
        <v>56</v>
      </c>
      <c r="G46" t="s">
        <v>112</v>
      </c>
      <c r="H46" t="s">
        <v>121</v>
      </c>
      <c r="I46" t="s">
        <v>132</v>
      </c>
      <c r="J46" t="s">
        <v>85</v>
      </c>
      <c r="K46">
        <v>1</v>
      </c>
    </row>
    <row r="47" spans="1:11" x14ac:dyDescent="0.25">
      <c r="A47" t="s">
        <v>46</v>
      </c>
      <c r="B47" t="s">
        <v>41</v>
      </c>
      <c r="C47" t="s">
        <v>42</v>
      </c>
      <c r="D47" t="s">
        <v>39</v>
      </c>
      <c r="E47">
        <v>33250</v>
      </c>
      <c r="F47" t="s">
        <v>40</v>
      </c>
      <c r="G47" t="s">
        <v>133</v>
      </c>
      <c r="H47" t="s">
        <v>134</v>
      </c>
      <c r="I47" t="s">
        <v>135</v>
      </c>
      <c r="J47" t="s">
        <v>85</v>
      </c>
      <c r="K47">
        <v>1</v>
      </c>
    </row>
    <row r="48" spans="1:11" x14ac:dyDescent="0.25">
      <c r="A48" t="s">
        <v>46</v>
      </c>
      <c r="B48" t="s">
        <v>41</v>
      </c>
      <c r="C48" t="s">
        <v>42</v>
      </c>
      <c r="D48" t="s">
        <v>39</v>
      </c>
      <c r="E48">
        <v>33250</v>
      </c>
      <c r="F48" t="s">
        <v>40</v>
      </c>
      <c r="G48" t="s">
        <v>133</v>
      </c>
      <c r="H48" t="s">
        <v>136</v>
      </c>
      <c r="I48" t="s">
        <v>137</v>
      </c>
      <c r="J48" t="s">
        <v>85</v>
      </c>
      <c r="K48">
        <v>1</v>
      </c>
    </row>
    <row r="49" spans="1:11" x14ac:dyDescent="0.25">
      <c r="A49" t="s">
        <v>46</v>
      </c>
      <c r="B49" t="s">
        <v>41</v>
      </c>
      <c r="C49" t="s">
        <v>42</v>
      </c>
      <c r="D49" t="s">
        <v>55</v>
      </c>
      <c r="E49">
        <v>45177</v>
      </c>
      <c r="F49" t="s">
        <v>56</v>
      </c>
      <c r="G49" t="s">
        <v>133</v>
      </c>
      <c r="H49" t="s">
        <v>134</v>
      </c>
      <c r="I49" t="s">
        <v>138</v>
      </c>
      <c r="J49" t="s">
        <v>85</v>
      </c>
      <c r="K49">
        <v>1</v>
      </c>
    </row>
    <row r="50" spans="1:11" x14ac:dyDescent="0.25">
      <c r="A50" t="s">
        <v>46</v>
      </c>
      <c r="B50" t="s">
        <v>41</v>
      </c>
      <c r="C50" t="s">
        <v>42</v>
      </c>
      <c r="D50" t="s">
        <v>55</v>
      </c>
      <c r="E50">
        <v>45177</v>
      </c>
      <c r="F50" t="s">
        <v>56</v>
      </c>
      <c r="G50" t="s">
        <v>133</v>
      </c>
      <c r="H50" t="s">
        <v>139</v>
      </c>
      <c r="I50" t="s">
        <v>140</v>
      </c>
      <c r="J50" t="s">
        <v>85</v>
      </c>
      <c r="K50">
        <v>1</v>
      </c>
    </row>
    <row r="51" spans="1:11" x14ac:dyDescent="0.25">
      <c r="A51" t="s">
        <v>46</v>
      </c>
      <c r="B51" t="s">
        <v>41</v>
      </c>
      <c r="C51" t="s">
        <v>42</v>
      </c>
      <c r="D51" t="s">
        <v>55</v>
      </c>
      <c r="E51">
        <v>45177</v>
      </c>
      <c r="F51" t="s">
        <v>56</v>
      </c>
      <c r="G51" t="s">
        <v>133</v>
      </c>
      <c r="H51" t="s">
        <v>141</v>
      </c>
      <c r="I51" t="s">
        <v>142</v>
      </c>
      <c r="J51" t="s">
        <v>85</v>
      </c>
      <c r="K51">
        <v>1</v>
      </c>
    </row>
    <row r="52" spans="1:11" x14ac:dyDescent="0.25">
      <c r="A52" t="s">
        <v>46</v>
      </c>
      <c r="B52" t="s">
        <v>41</v>
      </c>
      <c r="C52" t="s">
        <v>42</v>
      </c>
      <c r="D52" t="s">
        <v>55</v>
      </c>
      <c r="E52">
        <v>45177</v>
      </c>
      <c r="F52" t="s">
        <v>56</v>
      </c>
      <c r="G52" t="s">
        <v>133</v>
      </c>
      <c r="H52" t="s">
        <v>136</v>
      </c>
      <c r="I52" t="s">
        <v>137</v>
      </c>
      <c r="J52" t="s">
        <v>85</v>
      </c>
      <c r="K52">
        <v>2</v>
      </c>
    </row>
    <row r="53" spans="1:11" x14ac:dyDescent="0.25">
      <c r="A53" t="s">
        <v>46</v>
      </c>
      <c r="B53" t="s">
        <v>41</v>
      </c>
      <c r="C53" t="s">
        <v>42</v>
      </c>
      <c r="D53" t="s">
        <v>55</v>
      </c>
      <c r="E53">
        <v>45177</v>
      </c>
      <c r="F53" t="s">
        <v>56</v>
      </c>
      <c r="G53" t="s">
        <v>133</v>
      </c>
      <c r="H53" t="s">
        <v>143</v>
      </c>
      <c r="I53" t="s">
        <v>144</v>
      </c>
      <c r="J53" t="s">
        <v>85</v>
      </c>
      <c r="K53">
        <v>1</v>
      </c>
    </row>
    <row r="54" spans="1:11" x14ac:dyDescent="0.25">
      <c r="A54" t="s">
        <v>46</v>
      </c>
      <c r="B54" t="s">
        <v>41</v>
      </c>
      <c r="C54" t="s">
        <v>42</v>
      </c>
      <c r="D54" t="s">
        <v>67</v>
      </c>
      <c r="E54">
        <v>45789</v>
      </c>
      <c r="F54" t="s">
        <v>56</v>
      </c>
      <c r="G54" t="s">
        <v>133</v>
      </c>
      <c r="H54" t="s">
        <v>136</v>
      </c>
      <c r="I54" t="s">
        <v>137</v>
      </c>
      <c r="J54" t="s">
        <v>85</v>
      </c>
      <c r="K54">
        <v>1</v>
      </c>
    </row>
    <row r="55" spans="1:11" x14ac:dyDescent="0.25">
      <c r="A55" t="s">
        <v>46</v>
      </c>
      <c r="B55" t="s">
        <v>41</v>
      </c>
      <c r="C55" t="s">
        <v>42</v>
      </c>
      <c r="D55" t="s">
        <v>67</v>
      </c>
      <c r="E55">
        <v>45789</v>
      </c>
      <c r="F55" t="s">
        <v>56</v>
      </c>
      <c r="G55" t="s">
        <v>133</v>
      </c>
      <c r="H55" t="s">
        <v>143</v>
      </c>
      <c r="I55" t="s">
        <v>144</v>
      </c>
      <c r="J55" t="s">
        <v>85</v>
      </c>
      <c r="K55">
        <v>1</v>
      </c>
    </row>
    <row r="56" spans="1:11" x14ac:dyDescent="0.25">
      <c r="A56" t="s">
        <v>46</v>
      </c>
      <c r="B56" t="s">
        <v>41</v>
      </c>
      <c r="C56" t="s">
        <v>42</v>
      </c>
      <c r="D56" t="s">
        <v>39</v>
      </c>
      <c r="E56">
        <v>33250</v>
      </c>
      <c r="F56" t="s">
        <v>40</v>
      </c>
      <c r="G56" t="s">
        <v>145</v>
      </c>
      <c r="H56" t="s">
        <v>146</v>
      </c>
      <c r="I56" t="s">
        <v>147</v>
      </c>
      <c r="J56" t="s">
        <v>85</v>
      </c>
      <c r="K56">
        <v>1</v>
      </c>
    </row>
    <row r="57" spans="1:11" x14ac:dyDescent="0.25">
      <c r="A57" t="s">
        <v>46</v>
      </c>
      <c r="B57" t="s">
        <v>41</v>
      </c>
      <c r="C57" t="s">
        <v>42</v>
      </c>
      <c r="D57" t="s">
        <v>39</v>
      </c>
      <c r="E57">
        <v>33250</v>
      </c>
      <c r="F57" t="s">
        <v>40</v>
      </c>
      <c r="G57" t="s">
        <v>145</v>
      </c>
      <c r="H57" t="s">
        <v>148</v>
      </c>
      <c r="I57" t="s">
        <v>149</v>
      </c>
      <c r="J57" t="s">
        <v>85</v>
      </c>
      <c r="K57">
        <v>1</v>
      </c>
    </row>
    <row r="58" spans="1:11" x14ac:dyDescent="0.25">
      <c r="A58" t="s">
        <v>46</v>
      </c>
      <c r="B58" t="s">
        <v>41</v>
      </c>
      <c r="C58" t="s">
        <v>42</v>
      </c>
      <c r="D58" t="s">
        <v>55</v>
      </c>
      <c r="E58">
        <v>45177</v>
      </c>
      <c r="F58" t="s">
        <v>56</v>
      </c>
      <c r="G58" t="s">
        <v>145</v>
      </c>
      <c r="H58" t="s">
        <v>146</v>
      </c>
      <c r="I58" t="s">
        <v>150</v>
      </c>
      <c r="J58" t="s">
        <v>85</v>
      </c>
      <c r="K58">
        <v>3</v>
      </c>
    </row>
    <row r="59" spans="1:11" x14ac:dyDescent="0.25">
      <c r="A59" t="s">
        <v>46</v>
      </c>
      <c r="B59" t="s">
        <v>41</v>
      </c>
      <c r="C59" t="s">
        <v>42</v>
      </c>
      <c r="D59" t="s">
        <v>55</v>
      </c>
      <c r="E59">
        <v>45177</v>
      </c>
      <c r="F59" t="s">
        <v>56</v>
      </c>
      <c r="G59" t="s">
        <v>145</v>
      </c>
      <c r="H59" t="s">
        <v>146</v>
      </c>
      <c r="I59" t="s">
        <v>147</v>
      </c>
      <c r="J59" t="s">
        <v>85</v>
      </c>
      <c r="K59">
        <v>3</v>
      </c>
    </row>
    <row r="60" spans="1:11" x14ac:dyDescent="0.25">
      <c r="A60" t="s">
        <v>46</v>
      </c>
      <c r="B60" t="s">
        <v>41</v>
      </c>
      <c r="C60" t="s">
        <v>42</v>
      </c>
      <c r="D60" t="s">
        <v>55</v>
      </c>
      <c r="E60">
        <v>45177</v>
      </c>
      <c r="F60" t="s">
        <v>56</v>
      </c>
      <c r="G60" t="s">
        <v>145</v>
      </c>
      <c r="H60" t="s">
        <v>63</v>
      </c>
      <c r="I60" t="s">
        <v>66</v>
      </c>
      <c r="J60" t="s">
        <v>85</v>
      </c>
      <c r="K60">
        <v>25</v>
      </c>
    </row>
    <row r="61" spans="1:11" x14ac:dyDescent="0.25">
      <c r="A61" t="s">
        <v>46</v>
      </c>
      <c r="B61" t="s">
        <v>41</v>
      </c>
      <c r="C61" t="s">
        <v>42</v>
      </c>
      <c r="D61" t="s">
        <v>55</v>
      </c>
      <c r="E61">
        <v>45177</v>
      </c>
      <c r="F61" t="s">
        <v>56</v>
      </c>
      <c r="G61" t="s">
        <v>145</v>
      </c>
      <c r="H61" t="s">
        <v>151</v>
      </c>
      <c r="I61" t="s">
        <v>152</v>
      </c>
      <c r="J61" t="s">
        <v>85</v>
      </c>
      <c r="K61">
        <v>29</v>
      </c>
    </row>
    <row r="62" spans="1:11" x14ac:dyDescent="0.25">
      <c r="A62" t="s">
        <v>46</v>
      </c>
      <c r="B62" t="s">
        <v>41</v>
      </c>
      <c r="C62" t="s">
        <v>42</v>
      </c>
      <c r="D62" t="s">
        <v>55</v>
      </c>
      <c r="E62">
        <v>45177</v>
      </c>
      <c r="F62" t="s">
        <v>56</v>
      </c>
      <c r="G62" t="s">
        <v>145</v>
      </c>
      <c r="H62" t="s">
        <v>151</v>
      </c>
      <c r="I62" t="s">
        <v>153</v>
      </c>
      <c r="J62" t="s">
        <v>85</v>
      </c>
      <c r="K62">
        <v>53</v>
      </c>
    </row>
    <row r="63" spans="1:11" x14ac:dyDescent="0.25">
      <c r="A63" t="s">
        <v>46</v>
      </c>
      <c r="B63" t="s">
        <v>41</v>
      </c>
      <c r="C63" t="s">
        <v>42</v>
      </c>
      <c r="D63" t="s">
        <v>55</v>
      </c>
      <c r="E63">
        <v>45177</v>
      </c>
      <c r="F63" t="s">
        <v>56</v>
      </c>
      <c r="G63" t="s">
        <v>145</v>
      </c>
      <c r="H63" t="s">
        <v>148</v>
      </c>
      <c r="I63" t="s">
        <v>154</v>
      </c>
      <c r="J63" t="s">
        <v>85</v>
      </c>
      <c r="K63">
        <v>1</v>
      </c>
    </row>
    <row r="64" spans="1:11" x14ac:dyDescent="0.25">
      <c r="A64" t="s">
        <v>46</v>
      </c>
      <c r="B64" t="s">
        <v>41</v>
      </c>
      <c r="C64" t="s">
        <v>42</v>
      </c>
      <c r="D64" t="s">
        <v>55</v>
      </c>
      <c r="E64">
        <v>45177</v>
      </c>
      <c r="F64" t="s">
        <v>56</v>
      </c>
      <c r="G64" t="s">
        <v>145</v>
      </c>
      <c r="H64" t="s">
        <v>148</v>
      </c>
      <c r="I64" t="s">
        <v>149</v>
      </c>
      <c r="J64" t="s">
        <v>85</v>
      </c>
      <c r="K64">
        <v>2</v>
      </c>
    </row>
    <row r="65" spans="1:11" x14ac:dyDescent="0.25">
      <c r="A65" t="s">
        <v>46</v>
      </c>
      <c r="B65" t="s">
        <v>41</v>
      </c>
      <c r="C65" t="s">
        <v>42</v>
      </c>
      <c r="D65" t="s">
        <v>55</v>
      </c>
      <c r="E65">
        <v>45177</v>
      </c>
      <c r="F65" t="s">
        <v>56</v>
      </c>
      <c r="G65" t="s">
        <v>145</v>
      </c>
      <c r="H65" t="s">
        <v>155</v>
      </c>
      <c r="I65" t="s">
        <v>156</v>
      </c>
      <c r="J65" t="s">
        <v>85</v>
      </c>
      <c r="K65">
        <v>52</v>
      </c>
    </row>
    <row r="66" spans="1:11" x14ac:dyDescent="0.25">
      <c r="A66" t="s">
        <v>46</v>
      </c>
      <c r="B66" t="s">
        <v>41</v>
      </c>
      <c r="C66" t="s">
        <v>42</v>
      </c>
      <c r="D66" t="s">
        <v>55</v>
      </c>
      <c r="E66">
        <v>45177</v>
      </c>
      <c r="F66" t="s">
        <v>56</v>
      </c>
      <c r="G66" t="s">
        <v>145</v>
      </c>
      <c r="H66" t="s">
        <v>155</v>
      </c>
      <c r="I66" t="s">
        <v>157</v>
      </c>
      <c r="J66" t="s">
        <v>85</v>
      </c>
      <c r="K66">
        <v>53</v>
      </c>
    </row>
    <row r="67" spans="1:11" x14ac:dyDescent="0.25">
      <c r="A67" t="s">
        <v>46</v>
      </c>
      <c r="B67" t="s">
        <v>41</v>
      </c>
      <c r="C67" t="s">
        <v>42</v>
      </c>
      <c r="D67" t="s">
        <v>55</v>
      </c>
      <c r="E67">
        <v>45177</v>
      </c>
      <c r="F67" t="s">
        <v>56</v>
      </c>
      <c r="G67" t="s">
        <v>145</v>
      </c>
      <c r="H67" t="s">
        <v>158</v>
      </c>
      <c r="I67" t="s">
        <v>159</v>
      </c>
      <c r="J67" t="s">
        <v>85</v>
      </c>
      <c r="K67">
        <v>24</v>
      </c>
    </row>
    <row r="68" spans="1:11" x14ac:dyDescent="0.25">
      <c r="A68" t="s">
        <v>46</v>
      </c>
      <c r="B68" t="s">
        <v>41</v>
      </c>
      <c r="C68" t="s">
        <v>42</v>
      </c>
      <c r="D68" t="s">
        <v>55</v>
      </c>
      <c r="E68">
        <v>45177</v>
      </c>
      <c r="F68" t="s">
        <v>56</v>
      </c>
      <c r="G68" t="s">
        <v>145</v>
      </c>
      <c r="H68" t="s">
        <v>160</v>
      </c>
      <c r="I68" t="s">
        <v>161</v>
      </c>
      <c r="J68" t="s">
        <v>85</v>
      </c>
      <c r="K68">
        <v>1</v>
      </c>
    </row>
    <row r="69" spans="1:11" x14ac:dyDescent="0.25">
      <c r="A69" t="s">
        <v>46</v>
      </c>
      <c r="B69" t="s">
        <v>41</v>
      </c>
      <c r="C69" t="s">
        <v>42</v>
      </c>
      <c r="D69" t="s">
        <v>55</v>
      </c>
      <c r="E69">
        <v>45177</v>
      </c>
      <c r="F69" t="s">
        <v>56</v>
      </c>
      <c r="G69" t="s">
        <v>145</v>
      </c>
      <c r="H69" t="s">
        <v>160</v>
      </c>
      <c r="I69" t="s">
        <v>162</v>
      </c>
      <c r="J69" t="s">
        <v>85</v>
      </c>
      <c r="K69">
        <v>14</v>
      </c>
    </row>
    <row r="70" spans="1:11" x14ac:dyDescent="0.25">
      <c r="A70" t="s">
        <v>46</v>
      </c>
      <c r="B70" t="s">
        <v>41</v>
      </c>
      <c r="C70" t="s">
        <v>42</v>
      </c>
      <c r="D70" t="s">
        <v>55</v>
      </c>
      <c r="E70">
        <v>45177</v>
      </c>
      <c r="F70" t="s">
        <v>56</v>
      </c>
      <c r="G70" t="s">
        <v>145</v>
      </c>
      <c r="H70" t="s">
        <v>160</v>
      </c>
      <c r="I70" t="s">
        <v>163</v>
      </c>
      <c r="J70" t="s">
        <v>85</v>
      </c>
      <c r="K70">
        <v>5</v>
      </c>
    </row>
    <row r="71" spans="1:11" x14ac:dyDescent="0.25">
      <c r="A71" t="s">
        <v>46</v>
      </c>
      <c r="B71" t="s">
        <v>41</v>
      </c>
      <c r="C71" t="s">
        <v>42</v>
      </c>
      <c r="D71" t="s">
        <v>55</v>
      </c>
      <c r="E71">
        <v>45177</v>
      </c>
      <c r="F71" t="s">
        <v>56</v>
      </c>
      <c r="G71" t="s">
        <v>145</v>
      </c>
      <c r="H71" t="s">
        <v>164</v>
      </c>
      <c r="I71" t="s">
        <v>165</v>
      </c>
      <c r="J71" t="s">
        <v>85</v>
      </c>
      <c r="K71">
        <v>2</v>
      </c>
    </row>
    <row r="72" spans="1:11" x14ac:dyDescent="0.25">
      <c r="A72" t="s">
        <v>46</v>
      </c>
      <c r="B72" t="s">
        <v>41</v>
      </c>
      <c r="C72" t="s">
        <v>42</v>
      </c>
      <c r="D72" t="s">
        <v>55</v>
      </c>
      <c r="E72">
        <v>45177</v>
      </c>
      <c r="F72" t="s">
        <v>56</v>
      </c>
      <c r="G72" t="s">
        <v>145</v>
      </c>
      <c r="H72" t="s">
        <v>59</v>
      </c>
      <c r="I72" t="s">
        <v>61</v>
      </c>
      <c r="J72" t="s">
        <v>85</v>
      </c>
      <c r="K72">
        <v>103</v>
      </c>
    </row>
    <row r="73" spans="1:11" x14ac:dyDescent="0.25">
      <c r="A73" t="s">
        <v>46</v>
      </c>
      <c r="B73" t="s">
        <v>41</v>
      </c>
      <c r="C73" t="s">
        <v>42</v>
      </c>
      <c r="D73" t="s">
        <v>55</v>
      </c>
      <c r="E73">
        <v>45177</v>
      </c>
      <c r="F73" t="s">
        <v>56</v>
      </c>
      <c r="G73" t="s">
        <v>145</v>
      </c>
      <c r="H73" t="s">
        <v>59</v>
      </c>
      <c r="I73" t="s">
        <v>166</v>
      </c>
      <c r="J73" t="s">
        <v>85</v>
      </c>
      <c r="K73">
        <v>59</v>
      </c>
    </row>
    <row r="74" spans="1:11" x14ac:dyDescent="0.25">
      <c r="A74" t="s">
        <v>46</v>
      </c>
      <c r="B74" t="s">
        <v>41</v>
      </c>
      <c r="C74" t="s">
        <v>42</v>
      </c>
      <c r="D74" t="s">
        <v>55</v>
      </c>
      <c r="E74">
        <v>45177</v>
      </c>
      <c r="F74" t="s">
        <v>56</v>
      </c>
      <c r="G74" t="s">
        <v>145</v>
      </c>
      <c r="H74" t="s">
        <v>167</v>
      </c>
      <c r="I74" t="s">
        <v>168</v>
      </c>
      <c r="J74" t="s">
        <v>85</v>
      </c>
      <c r="K74">
        <v>12</v>
      </c>
    </row>
    <row r="75" spans="1:11" x14ac:dyDescent="0.25">
      <c r="A75" t="s">
        <v>46</v>
      </c>
      <c r="B75" t="s">
        <v>41</v>
      </c>
      <c r="C75" t="s">
        <v>42</v>
      </c>
      <c r="D75" t="s">
        <v>55</v>
      </c>
      <c r="E75">
        <v>45177</v>
      </c>
      <c r="F75" t="s">
        <v>56</v>
      </c>
      <c r="G75" t="s">
        <v>145</v>
      </c>
      <c r="H75" t="s">
        <v>169</v>
      </c>
      <c r="I75" t="s">
        <v>170</v>
      </c>
      <c r="J75" t="s">
        <v>85</v>
      </c>
      <c r="K75">
        <v>3</v>
      </c>
    </row>
    <row r="76" spans="1:11" x14ac:dyDescent="0.25">
      <c r="A76" t="s">
        <v>46</v>
      </c>
      <c r="B76" t="s">
        <v>41</v>
      </c>
      <c r="C76" t="s">
        <v>42</v>
      </c>
      <c r="D76" t="s">
        <v>55</v>
      </c>
      <c r="E76">
        <v>45177</v>
      </c>
      <c r="F76" t="s">
        <v>56</v>
      </c>
      <c r="G76" t="s">
        <v>145</v>
      </c>
      <c r="H76" t="s">
        <v>171</v>
      </c>
      <c r="I76" t="s">
        <v>172</v>
      </c>
      <c r="J76" t="s">
        <v>85</v>
      </c>
      <c r="K76">
        <v>9</v>
      </c>
    </row>
    <row r="77" spans="1:11" x14ac:dyDescent="0.25">
      <c r="A77" t="s">
        <v>46</v>
      </c>
      <c r="B77" t="s">
        <v>41</v>
      </c>
      <c r="C77" t="s">
        <v>42</v>
      </c>
      <c r="D77" t="s">
        <v>67</v>
      </c>
      <c r="E77">
        <v>45789</v>
      </c>
      <c r="F77" t="s">
        <v>56</v>
      </c>
      <c r="G77" t="s">
        <v>145</v>
      </c>
      <c r="H77" t="s">
        <v>151</v>
      </c>
      <c r="I77" t="s">
        <v>153</v>
      </c>
      <c r="J77" t="s">
        <v>85</v>
      </c>
      <c r="K77">
        <v>1</v>
      </c>
    </row>
    <row r="78" spans="1:11" x14ac:dyDescent="0.25">
      <c r="A78" t="s">
        <v>46</v>
      </c>
      <c r="B78" t="s">
        <v>41</v>
      </c>
      <c r="C78" t="s">
        <v>42</v>
      </c>
      <c r="D78" t="s">
        <v>67</v>
      </c>
      <c r="E78">
        <v>45789</v>
      </c>
      <c r="F78" t="s">
        <v>56</v>
      </c>
      <c r="G78" t="s">
        <v>145</v>
      </c>
      <c r="H78" t="s">
        <v>173</v>
      </c>
      <c r="I78" t="s">
        <v>174</v>
      </c>
      <c r="J78" t="s">
        <v>85</v>
      </c>
      <c r="K78">
        <v>1</v>
      </c>
    </row>
    <row r="79" spans="1:11" x14ac:dyDescent="0.25">
      <c r="A79" t="s">
        <v>46</v>
      </c>
      <c r="B79" t="s">
        <v>41</v>
      </c>
      <c r="C79" t="s">
        <v>42</v>
      </c>
      <c r="D79" t="s">
        <v>67</v>
      </c>
      <c r="E79">
        <v>45789</v>
      </c>
      <c r="F79" t="s">
        <v>56</v>
      </c>
      <c r="G79" t="s">
        <v>145</v>
      </c>
      <c r="H79" t="s">
        <v>148</v>
      </c>
      <c r="I79" t="s">
        <v>154</v>
      </c>
      <c r="J79" t="s">
        <v>85</v>
      </c>
      <c r="K79">
        <v>2</v>
      </c>
    </row>
    <row r="80" spans="1:11" x14ac:dyDescent="0.25">
      <c r="A80" t="s">
        <v>46</v>
      </c>
      <c r="B80" t="s">
        <v>41</v>
      </c>
      <c r="C80" t="s">
        <v>42</v>
      </c>
      <c r="D80" t="s">
        <v>67</v>
      </c>
      <c r="E80">
        <v>45789</v>
      </c>
      <c r="F80" t="s">
        <v>56</v>
      </c>
      <c r="G80" t="s">
        <v>145</v>
      </c>
      <c r="H80" t="s">
        <v>148</v>
      </c>
      <c r="I80" t="s">
        <v>149</v>
      </c>
      <c r="J80" t="s">
        <v>85</v>
      </c>
      <c r="K80">
        <v>1</v>
      </c>
    </row>
    <row r="81" spans="1:11" x14ac:dyDescent="0.25">
      <c r="A81" t="s">
        <v>46</v>
      </c>
      <c r="B81" t="s">
        <v>41</v>
      </c>
      <c r="C81" t="s">
        <v>42</v>
      </c>
      <c r="D81" t="s">
        <v>67</v>
      </c>
      <c r="E81">
        <v>45789</v>
      </c>
      <c r="F81" t="s">
        <v>56</v>
      </c>
      <c r="G81" t="s">
        <v>145</v>
      </c>
      <c r="H81" t="s">
        <v>155</v>
      </c>
      <c r="I81" t="s">
        <v>156</v>
      </c>
      <c r="J81" t="s">
        <v>85</v>
      </c>
      <c r="K81">
        <v>3</v>
      </c>
    </row>
    <row r="82" spans="1:11" x14ac:dyDescent="0.25">
      <c r="A82" t="s">
        <v>46</v>
      </c>
      <c r="B82" t="s">
        <v>41</v>
      </c>
      <c r="C82" t="s">
        <v>42</v>
      </c>
      <c r="D82" t="s">
        <v>67</v>
      </c>
      <c r="E82">
        <v>45789</v>
      </c>
      <c r="F82" t="s">
        <v>56</v>
      </c>
      <c r="G82" t="s">
        <v>145</v>
      </c>
      <c r="H82" t="s">
        <v>155</v>
      </c>
      <c r="I82" t="s">
        <v>157</v>
      </c>
      <c r="J82" t="s">
        <v>85</v>
      </c>
      <c r="K82">
        <v>2</v>
      </c>
    </row>
    <row r="83" spans="1:11" x14ac:dyDescent="0.25">
      <c r="A83" t="s">
        <v>46</v>
      </c>
      <c r="B83" t="s">
        <v>41</v>
      </c>
      <c r="C83" t="s">
        <v>42</v>
      </c>
      <c r="D83" t="s">
        <v>67</v>
      </c>
      <c r="E83">
        <v>45789</v>
      </c>
      <c r="F83" t="s">
        <v>56</v>
      </c>
      <c r="G83" t="s">
        <v>145</v>
      </c>
      <c r="H83" t="s">
        <v>175</v>
      </c>
      <c r="I83" t="s">
        <v>176</v>
      </c>
      <c r="J83" t="s">
        <v>85</v>
      </c>
      <c r="K83">
        <v>1</v>
      </c>
    </row>
    <row r="84" spans="1:11" x14ac:dyDescent="0.25">
      <c r="A84" t="s">
        <v>46</v>
      </c>
      <c r="B84" t="s">
        <v>41</v>
      </c>
      <c r="C84" t="s">
        <v>42</v>
      </c>
      <c r="D84" t="s">
        <v>67</v>
      </c>
      <c r="E84">
        <v>45789</v>
      </c>
      <c r="F84" t="s">
        <v>56</v>
      </c>
      <c r="G84" t="s">
        <v>145</v>
      </c>
      <c r="H84" t="s">
        <v>158</v>
      </c>
      <c r="I84" t="s">
        <v>159</v>
      </c>
      <c r="J84" t="s">
        <v>85</v>
      </c>
      <c r="K84">
        <v>2</v>
      </c>
    </row>
    <row r="85" spans="1:11" x14ac:dyDescent="0.25">
      <c r="A85" t="s">
        <v>46</v>
      </c>
      <c r="B85" t="s">
        <v>41</v>
      </c>
      <c r="C85" t="s">
        <v>42</v>
      </c>
      <c r="D85" t="s">
        <v>67</v>
      </c>
      <c r="E85">
        <v>45789</v>
      </c>
      <c r="F85" t="s">
        <v>56</v>
      </c>
      <c r="G85" t="s">
        <v>145</v>
      </c>
      <c r="H85" t="s">
        <v>160</v>
      </c>
      <c r="I85" t="s">
        <v>163</v>
      </c>
      <c r="J85" t="s">
        <v>85</v>
      </c>
      <c r="K85">
        <v>1</v>
      </c>
    </row>
    <row r="86" spans="1:11" x14ac:dyDescent="0.25">
      <c r="A86" t="s">
        <v>46</v>
      </c>
      <c r="B86" t="s">
        <v>41</v>
      </c>
      <c r="C86" t="s">
        <v>42</v>
      </c>
      <c r="D86" t="s">
        <v>67</v>
      </c>
      <c r="E86">
        <v>45789</v>
      </c>
      <c r="F86" t="s">
        <v>56</v>
      </c>
      <c r="G86" t="s">
        <v>145</v>
      </c>
      <c r="H86" t="s">
        <v>59</v>
      </c>
      <c r="I86" t="s">
        <v>166</v>
      </c>
      <c r="J86" t="s">
        <v>85</v>
      </c>
      <c r="K86">
        <v>1</v>
      </c>
    </row>
    <row r="87" spans="1:11" x14ac:dyDescent="0.25">
      <c r="A87" t="s">
        <v>46</v>
      </c>
      <c r="B87" t="s">
        <v>41</v>
      </c>
      <c r="C87" t="s">
        <v>42</v>
      </c>
      <c r="D87" t="s">
        <v>39</v>
      </c>
      <c r="E87">
        <v>33250</v>
      </c>
      <c r="F87" t="s">
        <v>40</v>
      </c>
      <c r="G87" t="s">
        <v>177</v>
      </c>
      <c r="H87" t="s">
        <v>178</v>
      </c>
      <c r="I87" t="s">
        <v>179</v>
      </c>
      <c r="J87" t="s">
        <v>85</v>
      </c>
      <c r="K87">
        <v>1</v>
      </c>
    </row>
    <row r="88" spans="1:11" x14ac:dyDescent="0.25">
      <c r="A88" t="s">
        <v>46</v>
      </c>
      <c r="B88" t="s">
        <v>41</v>
      </c>
      <c r="C88" t="s">
        <v>42</v>
      </c>
      <c r="D88" t="s">
        <v>39</v>
      </c>
      <c r="E88">
        <v>33250</v>
      </c>
      <c r="F88" t="s">
        <v>40</v>
      </c>
      <c r="G88" t="s">
        <v>177</v>
      </c>
      <c r="H88" t="s">
        <v>180</v>
      </c>
      <c r="I88" t="s">
        <v>181</v>
      </c>
      <c r="J88" t="s">
        <v>85</v>
      </c>
      <c r="K88">
        <v>1</v>
      </c>
    </row>
    <row r="89" spans="1:11" x14ac:dyDescent="0.25">
      <c r="A89" t="s">
        <v>46</v>
      </c>
      <c r="B89" t="s">
        <v>41</v>
      </c>
      <c r="C89" t="s">
        <v>42</v>
      </c>
      <c r="D89" t="s">
        <v>39</v>
      </c>
      <c r="E89">
        <v>33250</v>
      </c>
      <c r="F89" t="s">
        <v>40</v>
      </c>
      <c r="G89" t="s">
        <v>177</v>
      </c>
      <c r="H89" t="s">
        <v>182</v>
      </c>
      <c r="I89" t="s">
        <v>183</v>
      </c>
      <c r="J89" t="s">
        <v>85</v>
      </c>
      <c r="K89">
        <v>1</v>
      </c>
    </row>
    <row r="90" spans="1:11" x14ac:dyDescent="0.25">
      <c r="A90" t="s">
        <v>46</v>
      </c>
      <c r="B90" t="s">
        <v>41</v>
      </c>
      <c r="C90" t="s">
        <v>42</v>
      </c>
      <c r="D90" t="s">
        <v>39</v>
      </c>
      <c r="E90">
        <v>33250</v>
      </c>
      <c r="F90" t="s">
        <v>40</v>
      </c>
      <c r="G90" t="s">
        <v>177</v>
      </c>
      <c r="H90" t="s">
        <v>184</v>
      </c>
      <c r="I90" t="s">
        <v>185</v>
      </c>
      <c r="J90" t="s">
        <v>85</v>
      </c>
      <c r="K90">
        <v>1</v>
      </c>
    </row>
    <row r="91" spans="1:11" x14ac:dyDescent="0.25">
      <c r="A91" t="s">
        <v>46</v>
      </c>
      <c r="B91" t="s">
        <v>41</v>
      </c>
      <c r="C91" t="s">
        <v>42</v>
      </c>
      <c r="D91" t="s">
        <v>55</v>
      </c>
      <c r="E91">
        <v>45177</v>
      </c>
      <c r="F91" t="s">
        <v>56</v>
      </c>
      <c r="G91" t="s">
        <v>177</v>
      </c>
      <c r="H91" t="s">
        <v>186</v>
      </c>
      <c r="I91" t="s">
        <v>187</v>
      </c>
      <c r="J91" t="s">
        <v>85</v>
      </c>
      <c r="K91">
        <v>1</v>
      </c>
    </row>
    <row r="92" spans="1:11" x14ac:dyDescent="0.25">
      <c r="A92" t="s">
        <v>46</v>
      </c>
      <c r="B92" t="s">
        <v>41</v>
      </c>
      <c r="C92" t="s">
        <v>42</v>
      </c>
      <c r="D92" t="s">
        <v>55</v>
      </c>
      <c r="E92">
        <v>45177</v>
      </c>
      <c r="F92" t="s">
        <v>56</v>
      </c>
      <c r="G92" t="s">
        <v>177</v>
      </c>
      <c r="H92" t="s">
        <v>178</v>
      </c>
      <c r="I92" t="s">
        <v>179</v>
      </c>
      <c r="J92" t="s">
        <v>85</v>
      </c>
      <c r="K92">
        <v>2</v>
      </c>
    </row>
    <row r="93" spans="1:11" x14ac:dyDescent="0.25">
      <c r="A93" t="s">
        <v>46</v>
      </c>
      <c r="B93" t="s">
        <v>41</v>
      </c>
      <c r="C93" t="s">
        <v>42</v>
      </c>
      <c r="D93" t="s">
        <v>55</v>
      </c>
      <c r="E93">
        <v>45177</v>
      </c>
      <c r="F93" t="s">
        <v>56</v>
      </c>
      <c r="G93" t="s">
        <v>177</v>
      </c>
      <c r="H93" t="s">
        <v>188</v>
      </c>
      <c r="I93" t="s">
        <v>189</v>
      </c>
      <c r="J93" t="s">
        <v>85</v>
      </c>
      <c r="K93">
        <v>2</v>
      </c>
    </row>
    <row r="94" spans="1:11" x14ac:dyDescent="0.25">
      <c r="A94" t="s">
        <v>46</v>
      </c>
      <c r="B94" t="s">
        <v>41</v>
      </c>
      <c r="C94" t="s">
        <v>42</v>
      </c>
      <c r="D94" t="s">
        <v>55</v>
      </c>
      <c r="E94">
        <v>45177</v>
      </c>
      <c r="F94" t="s">
        <v>56</v>
      </c>
      <c r="G94" t="s">
        <v>177</v>
      </c>
      <c r="H94" t="s">
        <v>190</v>
      </c>
      <c r="I94" t="s">
        <v>191</v>
      </c>
      <c r="J94" t="s">
        <v>85</v>
      </c>
      <c r="K94">
        <v>1</v>
      </c>
    </row>
    <row r="95" spans="1:11" x14ac:dyDescent="0.25">
      <c r="A95" t="s">
        <v>46</v>
      </c>
      <c r="B95" t="s">
        <v>41</v>
      </c>
      <c r="C95" t="s">
        <v>42</v>
      </c>
      <c r="D95" t="s">
        <v>67</v>
      </c>
      <c r="E95">
        <v>45789</v>
      </c>
      <c r="F95" t="s">
        <v>56</v>
      </c>
      <c r="G95" t="s">
        <v>177</v>
      </c>
      <c r="H95" t="s">
        <v>192</v>
      </c>
      <c r="I95" t="s">
        <v>193</v>
      </c>
      <c r="J95" t="s">
        <v>85</v>
      </c>
      <c r="K95">
        <v>2</v>
      </c>
    </row>
    <row r="96" spans="1:11" x14ac:dyDescent="0.25">
      <c r="A96" t="s">
        <v>46</v>
      </c>
      <c r="B96" t="s">
        <v>41</v>
      </c>
      <c r="C96" t="s">
        <v>42</v>
      </c>
      <c r="D96" t="s">
        <v>67</v>
      </c>
      <c r="E96">
        <v>45789</v>
      </c>
      <c r="F96" t="s">
        <v>56</v>
      </c>
      <c r="G96" t="s">
        <v>177</v>
      </c>
      <c r="H96" t="s">
        <v>186</v>
      </c>
      <c r="I96" t="s">
        <v>194</v>
      </c>
      <c r="J96" t="s">
        <v>85</v>
      </c>
      <c r="K96">
        <v>1</v>
      </c>
    </row>
    <row r="97" spans="1:11" x14ac:dyDescent="0.25">
      <c r="A97" t="s">
        <v>46</v>
      </c>
      <c r="B97" t="s">
        <v>41</v>
      </c>
      <c r="C97" t="s">
        <v>42</v>
      </c>
      <c r="D97" t="s">
        <v>67</v>
      </c>
      <c r="E97">
        <v>45789</v>
      </c>
      <c r="F97" t="s">
        <v>56</v>
      </c>
      <c r="G97" t="s">
        <v>177</v>
      </c>
      <c r="H97" t="s">
        <v>186</v>
      </c>
      <c r="I97" t="s">
        <v>187</v>
      </c>
      <c r="J97" t="s">
        <v>85</v>
      </c>
      <c r="K97">
        <v>1</v>
      </c>
    </row>
    <row r="98" spans="1:11" x14ac:dyDescent="0.25">
      <c r="A98" t="s">
        <v>46</v>
      </c>
      <c r="B98" t="s">
        <v>41</v>
      </c>
      <c r="C98" t="s">
        <v>42</v>
      </c>
      <c r="D98" t="s">
        <v>67</v>
      </c>
      <c r="E98">
        <v>45789</v>
      </c>
      <c r="F98" t="s">
        <v>56</v>
      </c>
      <c r="G98" t="s">
        <v>177</v>
      </c>
      <c r="H98" t="s">
        <v>178</v>
      </c>
      <c r="I98" t="s">
        <v>195</v>
      </c>
      <c r="J98" t="s">
        <v>85</v>
      </c>
      <c r="K98">
        <v>19</v>
      </c>
    </row>
    <row r="99" spans="1:11" x14ac:dyDescent="0.25">
      <c r="A99" t="s">
        <v>46</v>
      </c>
      <c r="B99" t="s">
        <v>41</v>
      </c>
      <c r="C99" t="s">
        <v>42</v>
      </c>
      <c r="D99" t="s">
        <v>67</v>
      </c>
      <c r="E99">
        <v>45789</v>
      </c>
      <c r="F99" t="s">
        <v>56</v>
      </c>
      <c r="G99" t="s">
        <v>177</v>
      </c>
      <c r="H99" t="s">
        <v>178</v>
      </c>
      <c r="I99" t="s">
        <v>179</v>
      </c>
      <c r="J99" t="s">
        <v>85</v>
      </c>
      <c r="K99">
        <v>8</v>
      </c>
    </row>
    <row r="100" spans="1:11" x14ac:dyDescent="0.25">
      <c r="A100" t="s">
        <v>46</v>
      </c>
      <c r="B100" t="s">
        <v>41</v>
      </c>
      <c r="C100" t="s">
        <v>42</v>
      </c>
      <c r="D100" t="s">
        <v>67</v>
      </c>
      <c r="E100">
        <v>45789</v>
      </c>
      <c r="F100" t="s">
        <v>56</v>
      </c>
      <c r="G100" t="s">
        <v>177</v>
      </c>
      <c r="H100" t="s">
        <v>178</v>
      </c>
      <c r="I100" t="s">
        <v>196</v>
      </c>
      <c r="J100" t="s">
        <v>85</v>
      </c>
      <c r="K100">
        <v>5</v>
      </c>
    </row>
    <row r="101" spans="1:11" x14ac:dyDescent="0.25">
      <c r="A101" t="s">
        <v>46</v>
      </c>
      <c r="B101" t="s">
        <v>41</v>
      </c>
      <c r="C101" t="s">
        <v>42</v>
      </c>
      <c r="D101" t="s">
        <v>67</v>
      </c>
      <c r="E101">
        <v>45789</v>
      </c>
      <c r="F101" t="s">
        <v>56</v>
      </c>
      <c r="G101" t="s">
        <v>177</v>
      </c>
      <c r="H101" t="s">
        <v>178</v>
      </c>
      <c r="I101" t="s">
        <v>197</v>
      </c>
      <c r="J101" t="s">
        <v>85</v>
      </c>
      <c r="K101">
        <v>6</v>
      </c>
    </row>
    <row r="102" spans="1:11" x14ac:dyDescent="0.25">
      <c r="A102" t="s">
        <v>46</v>
      </c>
      <c r="B102" t="s">
        <v>41</v>
      </c>
      <c r="C102" t="s">
        <v>42</v>
      </c>
      <c r="D102" t="s">
        <v>67</v>
      </c>
      <c r="E102">
        <v>45789</v>
      </c>
      <c r="F102" t="s">
        <v>56</v>
      </c>
      <c r="G102" t="s">
        <v>177</v>
      </c>
      <c r="H102" t="s">
        <v>180</v>
      </c>
      <c r="I102" t="s">
        <v>198</v>
      </c>
      <c r="J102" t="s">
        <v>85</v>
      </c>
      <c r="K102">
        <v>2</v>
      </c>
    </row>
    <row r="103" spans="1:11" x14ac:dyDescent="0.25">
      <c r="A103" t="s">
        <v>46</v>
      </c>
      <c r="B103" t="s">
        <v>41</v>
      </c>
      <c r="C103" t="s">
        <v>42</v>
      </c>
      <c r="D103" t="s">
        <v>67</v>
      </c>
      <c r="E103">
        <v>45789</v>
      </c>
      <c r="F103" t="s">
        <v>56</v>
      </c>
      <c r="G103" t="s">
        <v>177</v>
      </c>
      <c r="H103" t="s">
        <v>188</v>
      </c>
      <c r="I103" t="s">
        <v>199</v>
      </c>
      <c r="J103" t="s">
        <v>85</v>
      </c>
      <c r="K103">
        <v>3</v>
      </c>
    </row>
    <row r="104" spans="1:11" x14ac:dyDescent="0.25">
      <c r="A104" t="s">
        <v>46</v>
      </c>
      <c r="B104" t="s">
        <v>41</v>
      </c>
      <c r="C104" t="s">
        <v>42</v>
      </c>
      <c r="D104" t="s">
        <v>67</v>
      </c>
      <c r="E104">
        <v>45789</v>
      </c>
      <c r="F104" t="s">
        <v>56</v>
      </c>
      <c r="G104" t="s">
        <v>177</v>
      </c>
      <c r="H104" t="s">
        <v>188</v>
      </c>
      <c r="I104" t="s">
        <v>189</v>
      </c>
      <c r="J104" t="s">
        <v>85</v>
      </c>
      <c r="K104">
        <v>2</v>
      </c>
    </row>
    <row r="105" spans="1:11" x14ac:dyDescent="0.25">
      <c r="A105" t="s">
        <v>46</v>
      </c>
      <c r="B105" t="s">
        <v>41</v>
      </c>
      <c r="C105" t="s">
        <v>42</v>
      </c>
      <c r="D105" t="s">
        <v>67</v>
      </c>
      <c r="E105">
        <v>45789</v>
      </c>
      <c r="F105" t="s">
        <v>56</v>
      </c>
      <c r="G105" t="s">
        <v>177</v>
      </c>
      <c r="H105" t="s">
        <v>190</v>
      </c>
      <c r="I105" t="s">
        <v>200</v>
      </c>
      <c r="J105" t="s">
        <v>85</v>
      </c>
      <c r="K105">
        <v>1</v>
      </c>
    </row>
    <row r="106" spans="1:11" x14ac:dyDescent="0.25">
      <c r="A106" t="s">
        <v>46</v>
      </c>
      <c r="B106" t="s">
        <v>41</v>
      </c>
      <c r="C106" t="s">
        <v>42</v>
      </c>
      <c r="D106" t="s">
        <v>67</v>
      </c>
      <c r="E106">
        <v>45789</v>
      </c>
      <c r="F106" t="s">
        <v>56</v>
      </c>
      <c r="G106" t="s">
        <v>177</v>
      </c>
      <c r="H106" t="s">
        <v>190</v>
      </c>
      <c r="I106" t="s">
        <v>201</v>
      </c>
      <c r="J106" t="s">
        <v>85</v>
      </c>
      <c r="K106">
        <v>2</v>
      </c>
    </row>
    <row r="107" spans="1:11" x14ac:dyDescent="0.25">
      <c r="A107" t="s">
        <v>46</v>
      </c>
      <c r="B107" t="s">
        <v>41</v>
      </c>
      <c r="C107" t="s">
        <v>42</v>
      </c>
      <c r="D107" t="s">
        <v>67</v>
      </c>
      <c r="E107">
        <v>45789</v>
      </c>
      <c r="F107" t="s">
        <v>56</v>
      </c>
      <c r="G107" t="s">
        <v>177</v>
      </c>
      <c r="H107" t="s">
        <v>190</v>
      </c>
      <c r="I107" t="s">
        <v>202</v>
      </c>
      <c r="J107" t="s">
        <v>85</v>
      </c>
      <c r="K107">
        <v>1</v>
      </c>
    </row>
    <row r="108" spans="1:11" x14ac:dyDescent="0.25">
      <c r="A108" t="s">
        <v>46</v>
      </c>
      <c r="B108" t="s">
        <v>41</v>
      </c>
      <c r="C108" t="s">
        <v>42</v>
      </c>
      <c r="D108" t="s">
        <v>67</v>
      </c>
      <c r="E108">
        <v>45789</v>
      </c>
      <c r="F108" t="s">
        <v>56</v>
      </c>
      <c r="G108" t="s">
        <v>177</v>
      </c>
      <c r="H108" t="s">
        <v>182</v>
      </c>
      <c r="I108" t="s">
        <v>203</v>
      </c>
      <c r="J108" t="s">
        <v>85</v>
      </c>
      <c r="K108">
        <v>1</v>
      </c>
    </row>
    <row r="109" spans="1:11" x14ac:dyDescent="0.25">
      <c r="A109" t="s">
        <v>46</v>
      </c>
      <c r="B109" t="s">
        <v>41</v>
      </c>
      <c r="C109" t="s">
        <v>42</v>
      </c>
      <c r="D109" t="s">
        <v>67</v>
      </c>
      <c r="E109">
        <v>45789</v>
      </c>
      <c r="F109" t="s">
        <v>56</v>
      </c>
      <c r="G109" t="s">
        <v>177</v>
      </c>
      <c r="H109" t="s">
        <v>182</v>
      </c>
      <c r="I109" t="s">
        <v>204</v>
      </c>
      <c r="J109" t="s">
        <v>85</v>
      </c>
      <c r="K109">
        <v>2</v>
      </c>
    </row>
    <row r="110" spans="1:11" x14ac:dyDescent="0.25">
      <c r="A110" t="s">
        <v>46</v>
      </c>
      <c r="B110" t="s">
        <v>41</v>
      </c>
      <c r="C110" t="s">
        <v>42</v>
      </c>
      <c r="D110" t="s">
        <v>67</v>
      </c>
      <c r="E110">
        <v>45789</v>
      </c>
      <c r="F110" t="s">
        <v>56</v>
      </c>
      <c r="G110" t="s">
        <v>177</v>
      </c>
      <c r="H110" t="s">
        <v>182</v>
      </c>
      <c r="I110" t="s">
        <v>183</v>
      </c>
      <c r="J110" t="s">
        <v>85</v>
      </c>
      <c r="K110">
        <v>4</v>
      </c>
    </row>
    <row r="111" spans="1:11" x14ac:dyDescent="0.25">
      <c r="A111" t="s">
        <v>46</v>
      </c>
      <c r="B111" t="s">
        <v>41</v>
      </c>
      <c r="C111" t="s">
        <v>42</v>
      </c>
      <c r="D111" t="s">
        <v>67</v>
      </c>
      <c r="E111">
        <v>45789</v>
      </c>
      <c r="F111" t="s">
        <v>56</v>
      </c>
      <c r="G111" t="s">
        <v>177</v>
      </c>
      <c r="H111" t="s">
        <v>205</v>
      </c>
      <c r="I111" t="s">
        <v>206</v>
      </c>
      <c r="J111" t="s">
        <v>85</v>
      </c>
      <c r="K111">
        <v>9</v>
      </c>
    </row>
    <row r="112" spans="1:11" x14ac:dyDescent="0.25">
      <c r="A112" t="s">
        <v>46</v>
      </c>
      <c r="B112" t="s">
        <v>41</v>
      </c>
      <c r="C112" t="s">
        <v>42</v>
      </c>
      <c r="D112" t="s">
        <v>67</v>
      </c>
      <c r="E112">
        <v>45789</v>
      </c>
      <c r="F112" t="s">
        <v>56</v>
      </c>
      <c r="G112" t="s">
        <v>177</v>
      </c>
      <c r="H112" t="s">
        <v>69</v>
      </c>
      <c r="I112" t="s">
        <v>71</v>
      </c>
      <c r="J112" t="s">
        <v>85</v>
      </c>
      <c r="K112">
        <v>115</v>
      </c>
    </row>
    <row r="113" spans="1:11" x14ac:dyDescent="0.25">
      <c r="A113" t="s">
        <v>46</v>
      </c>
      <c r="B113" t="s">
        <v>41</v>
      </c>
      <c r="C113" t="s">
        <v>42</v>
      </c>
      <c r="D113" t="s">
        <v>39</v>
      </c>
      <c r="E113">
        <v>33250</v>
      </c>
      <c r="F113" t="s">
        <v>40</v>
      </c>
      <c r="G113" t="s">
        <v>207</v>
      </c>
      <c r="H113" t="s">
        <v>208</v>
      </c>
      <c r="I113" t="s">
        <v>209</v>
      </c>
      <c r="J113" t="s">
        <v>85</v>
      </c>
      <c r="K113">
        <v>2</v>
      </c>
    </row>
    <row r="114" spans="1:11" x14ac:dyDescent="0.25">
      <c r="A114" t="s">
        <v>46</v>
      </c>
      <c r="B114" t="s">
        <v>41</v>
      </c>
      <c r="C114" t="s">
        <v>42</v>
      </c>
      <c r="D114" t="s">
        <v>39</v>
      </c>
      <c r="E114">
        <v>33250</v>
      </c>
      <c r="F114" t="s">
        <v>40</v>
      </c>
      <c r="G114" t="s">
        <v>207</v>
      </c>
      <c r="H114" t="s">
        <v>210</v>
      </c>
      <c r="I114" t="s">
        <v>211</v>
      </c>
      <c r="J114" t="s">
        <v>85</v>
      </c>
      <c r="K114">
        <v>2</v>
      </c>
    </row>
    <row r="115" spans="1:11" x14ac:dyDescent="0.25">
      <c r="A115" t="s">
        <v>46</v>
      </c>
      <c r="B115" t="s">
        <v>41</v>
      </c>
      <c r="C115" t="s">
        <v>42</v>
      </c>
      <c r="D115" t="s">
        <v>39</v>
      </c>
      <c r="E115">
        <v>33250</v>
      </c>
      <c r="F115" t="s">
        <v>40</v>
      </c>
      <c r="G115" t="s">
        <v>207</v>
      </c>
      <c r="H115" t="s">
        <v>212</v>
      </c>
      <c r="I115" t="s">
        <v>213</v>
      </c>
      <c r="J115" t="s">
        <v>85</v>
      </c>
      <c r="K115">
        <v>1</v>
      </c>
    </row>
    <row r="116" spans="1:11" x14ac:dyDescent="0.25">
      <c r="A116" t="s">
        <v>46</v>
      </c>
      <c r="B116" t="s">
        <v>41</v>
      </c>
      <c r="C116" t="s">
        <v>42</v>
      </c>
      <c r="D116" t="s">
        <v>39</v>
      </c>
      <c r="E116">
        <v>33250</v>
      </c>
      <c r="F116" t="s">
        <v>40</v>
      </c>
      <c r="G116" t="s">
        <v>207</v>
      </c>
      <c r="H116" t="s">
        <v>212</v>
      </c>
      <c r="I116" t="s">
        <v>214</v>
      </c>
      <c r="J116" t="s">
        <v>85</v>
      </c>
      <c r="K116">
        <v>1</v>
      </c>
    </row>
    <row r="117" spans="1:11" x14ac:dyDescent="0.25">
      <c r="A117" t="s">
        <v>46</v>
      </c>
      <c r="B117" t="s">
        <v>41</v>
      </c>
      <c r="C117" t="s">
        <v>42</v>
      </c>
      <c r="D117" t="s">
        <v>39</v>
      </c>
      <c r="E117">
        <v>33250</v>
      </c>
      <c r="F117" t="s">
        <v>40</v>
      </c>
      <c r="G117" t="s">
        <v>207</v>
      </c>
      <c r="H117" t="s">
        <v>52</v>
      </c>
      <c r="I117" t="s">
        <v>54</v>
      </c>
      <c r="J117" t="s">
        <v>85</v>
      </c>
      <c r="K117">
        <v>6</v>
      </c>
    </row>
    <row r="118" spans="1:11" x14ac:dyDescent="0.25">
      <c r="A118" t="s">
        <v>46</v>
      </c>
      <c r="B118" t="s">
        <v>41</v>
      </c>
      <c r="C118" t="s">
        <v>42</v>
      </c>
      <c r="D118" t="s">
        <v>55</v>
      </c>
      <c r="E118">
        <v>45177</v>
      </c>
      <c r="F118" t="s">
        <v>56</v>
      </c>
      <c r="G118" t="s">
        <v>207</v>
      </c>
      <c r="H118" t="s">
        <v>208</v>
      </c>
      <c r="I118" t="s">
        <v>209</v>
      </c>
      <c r="J118" t="s">
        <v>85</v>
      </c>
      <c r="K118">
        <v>3</v>
      </c>
    </row>
    <row r="119" spans="1:11" x14ac:dyDescent="0.25">
      <c r="A119" t="s">
        <v>46</v>
      </c>
      <c r="B119" t="s">
        <v>41</v>
      </c>
      <c r="C119" t="s">
        <v>42</v>
      </c>
      <c r="D119" t="s">
        <v>55</v>
      </c>
      <c r="E119">
        <v>45177</v>
      </c>
      <c r="F119" t="s">
        <v>56</v>
      </c>
      <c r="G119" t="s">
        <v>207</v>
      </c>
      <c r="H119" t="s">
        <v>215</v>
      </c>
      <c r="I119" t="s">
        <v>216</v>
      </c>
      <c r="J119" t="s">
        <v>85</v>
      </c>
      <c r="K119">
        <v>1</v>
      </c>
    </row>
    <row r="120" spans="1:11" x14ac:dyDescent="0.25">
      <c r="A120" t="s">
        <v>46</v>
      </c>
      <c r="B120" t="s">
        <v>41</v>
      </c>
      <c r="C120" t="s">
        <v>42</v>
      </c>
      <c r="D120" t="s">
        <v>55</v>
      </c>
      <c r="E120">
        <v>45177</v>
      </c>
      <c r="F120" t="s">
        <v>56</v>
      </c>
      <c r="G120" t="s">
        <v>207</v>
      </c>
      <c r="H120" t="s">
        <v>52</v>
      </c>
      <c r="I120" t="s">
        <v>54</v>
      </c>
      <c r="J120" t="s">
        <v>85</v>
      </c>
      <c r="K120">
        <v>3</v>
      </c>
    </row>
    <row r="121" spans="1:11" x14ac:dyDescent="0.25">
      <c r="A121" t="s">
        <v>46</v>
      </c>
      <c r="B121" t="s">
        <v>41</v>
      </c>
      <c r="C121" t="s">
        <v>42</v>
      </c>
      <c r="D121" t="s">
        <v>55</v>
      </c>
      <c r="E121">
        <v>45177</v>
      </c>
      <c r="F121" t="s">
        <v>56</v>
      </c>
      <c r="G121" t="s">
        <v>207</v>
      </c>
      <c r="H121" t="s">
        <v>100</v>
      </c>
      <c r="I121" t="s">
        <v>217</v>
      </c>
      <c r="J121" t="s">
        <v>85</v>
      </c>
      <c r="K121">
        <v>1</v>
      </c>
    </row>
    <row r="122" spans="1:11" x14ac:dyDescent="0.25">
      <c r="A122" t="s">
        <v>46</v>
      </c>
      <c r="B122" t="s">
        <v>41</v>
      </c>
      <c r="C122" t="s">
        <v>42</v>
      </c>
      <c r="D122" t="s">
        <v>55</v>
      </c>
      <c r="E122">
        <v>45177</v>
      </c>
      <c r="F122" t="s">
        <v>56</v>
      </c>
      <c r="G122" t="s">
        <v>207</v>
      </c>
      <c r="H122" t="s">
        <v>218</v>
      </c>
      <c r="I122" t="s">
        <v>219</v>
      </c>
      <c r="J122" t="s">
        <v>85</v>
      </c>
      <c r="K122">
        <v>2</v>
      </c>
    </row>
    <row r="123" spans="1:11" x14ac:dyDescent="0.25">
      <c r="A123" t="s">
        <v>46</v>
      </c>
      <c r="B123" t="s">
        <v>41</v>
      </c>
      <c r="C123" t="s">
        <v>42</v>
      </c>
      <c r="D123" t="s">
        <v>67</v>
      </c>
      <c r="E123">
        <v>45789</v>
      </c>
      <c r="F123" t="s">
        <v>56</v>
      </c>
      <c r="G123" t="s">
        <v>207</v>
      </c>
      <c r="H123" t="s">
        <v>215</v>
      </c>
      <c r="I123" t="s">
        <v>216</v>
      </c>
      <c r="J123" t="s">
        <v>85</v>
      </c>
      <c r="K123">
        <v>2</v>
      </c>
    </row>
    <row r="124" spans="1:11" x14ac:dyDescent="0.25">
      <c r="A124" t="s">
        <v>46</v>
      </c>
      <c r="B124" t="s">
        <v>41</v>
      </c>
      <c r="C124" t="s">
        <v>42</v>
      </c>
      <c r="D124" t="s">
        <v>67</v>
      </c>
      <c r="E124">
        <v>45789</v>
      </c>
      <c r="F124" t="s">
        <v>56</v>
      </c>
      <c r="G124" t="s">
        <v>207</v>
      </c>
      <c r="H124" t="s">
        <v>100</v>
      </c>
      <c r="I124" t="s">
        <v>217</v>
      </c>
      <c r="J124" t="s">
        <v>85</v>
      </c>
      <c r="K124">
        <v>2</v>
      </c>
    </row>
    <row r="125" spans="1:11" x14ac:dyDescent="0.25">
      <c r="A125" t="s">
        <v>46</v>
      </c>
      <c r="B125" t="s">
        <v>41</v>
      </c>
      <c r="C125" t="s">
        <v>42</v>
      </c>
      <c r="D125" t="s">
        <v>67</v>
      </c>
      <c r="E125">
        <v>45789</v>
      </c>
      <c r="F125" t="s">
        <v>56</v>
      </c>
      <c r="G125" t="s">
        <v>207</v>
      </c>
      <c r="H125" t="s">
        <v>218</v>
      </c>
      <c r="I125" t="s">
        <v>220</v>
      </c>
      <c r="J125" t="s">
        <v>85</v>
      </c>
      <c r="K125">
        <v>1</v>
      </c>
    </row>
  </sheetData>
  <phoneticPr fontId="6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A1D0C-C956-4B4F-BA1C-643EDDFE43EF}">
  <sheetPr codeName="Planilha6"/>
  <dimension ref="A1:K7"/>
  <sheetViews>
    <sheetView workbookViewId="0">
      <selection activeCell="D24" sqref="D24"/>
    </sheetView>
  </sheetViews>
  <sheetFormatPr defaultRowHeight="15" x14ac:dyDescent="0.25"/>
  <sheetData>
    <row r="1" spans="1:11" x14ac:dyDescent="0.25">
      <c r="A1" t="s">
        <v>221</v>
      </c>
      <c r="B1" t="s">
        <v>73</v>
      </c>
      <c r="C1" t="s">
        <v>74</v>
      </c>
      <c r="D1" t="s">
        <v>14</v>
      </c>
      <c r="E1" t="s">
        <v>77</v>
      </c>
      <c r="F1" t="s">
        <v>78</v>
      </c>
      <c r="G1" t="s">
        <v>79</v>
      </c>
      <c r="H1" t="s">
        <v>222</v>
      </c>
      <c r="I1" t="s">
        <v>223</v>
      </c>
      <c r="J1" t="s">
        <v>224</v>
      </c>
      <c r="K1" t="s">
        <v>225</v>
      </c>
    </row>
    <row r="2" spans="1:11" x14ac:dyDescent="0.25">
      <c r="A2" t="s">
        <v>221</v>
      </c>
      <c r="B2" t="s">
        <v>73</v>
      </c>
      <c r="C2" t="s">
        <v>226</v>
      </c>
      <c r="D2" t="s">
        <v>14</v>
      </c>
      <c r="E2" t="s">
        <v>77</v>
      </c>
      <c r="F2" t="s">
        <v>78</v>
      </c>
      <c r="G2" t="s">
        <v>79</v>
      </c>
      <c r="H2" t="s">
        <v>222</v>
      </c>
      <c r="I2" t="s">
        <v>223</v>
      </c>
      <c r="J2" t="s">
        <v>224</v>
      </c>
      <c r="K2" t="s">
        <v>225</v>
      </c>
    </row>
    <row r="3" spans="1:11" x14ac:dyDescent="0.25">
      <c r="A3" t="s">
        <v>221</v>
      </c>
      <c r="B3" t="s">
        <v>73</v>
      </c>
      <c r="C3" t="s">
        <v>227</v>
      </c>
      <c r="D3" t="s">
        <v>14</v>
      </c>
      <c r="E3" t="s">
        <v>77</v>
      </c>
      <c r="F3" t="s">
        <v>78</v>
      </c>
      <c r="G3" t="s">
        <v>79</v>
      </c>
      <c r="H3" t="s">
        <v>222</v>
      </c>
      <c r="I3" t="s">
        <v>223</v>
      </c>
      <c r="J3" t="s">
        <v>224</v>
      </c>
      <c r="K3" t="s">
        <v>225</v>
      </c>
    </row>
    <row r="4" spans="1:11" x14ac:dyDescent="0.25">
      <c r="A4" t="s">
        <v>221</v>
      </c>
      <c r="B4" t="s">
        <v>73</v>
      </c>
      <c r="C4" t="s">
        <v>228</v>
      </c>
      <c r="D4" t="s">
        <v>14</v>
      </c>
      <c r="E4" t="s">
        <v>77</v>
      </c>
      <c r="F4" t="s">
        <v>78</v>
      </c>
      <c r="G4" t="s">
        <v>79</v>
      </c>
      <c r="H4" t="s">
        <v>222</v>
      </c>
      <c r="I4" t="s">
        <v>223</v>
      </c>
      <c r="J4" t="s">
        <v>224</v>
      </c>
      <c r="K4" t="s">
        <v>225</v>
      </c>
    </row>
    <row r="5" spans="1:11" x14ac:dyDescent="0.25">
      <c r="A5" t="s">
        <v>221</v>
      </c>
      <c r="B5" t="s">
        <v>73</v>
      </c>
      <c r="C5" t="s">
        <v>229</v>
      </c>
      <c r="D5" t="s">
        <v>14</v>
      </c>
      <c r="E5" t="s">
        <v>77</v>
      </c>
      <c r="F5" t="s">
        <v>78</v>
      </c>
      <c r="G5" t="s">
        <v>79</v>
      </c>
      <c r="H5" t="s">
        <v>222</v>
      </c>
      <c r="I5" t="s">
        <v>223</v>
      </c>
      <c r="J5" t="s">
        <v>224</v>
      </c>
      <c r="K5" t="s">
        <v>225</v>
      </c>
    </row>
    <row r="6" spans="1:11" x14ac:dyDescent="0.25">
      <c r="A6" t="s">
        <v>221</v>
      </c>
      <c r="B6" t="s">
        <v>73</v>
      </c>
      <c r="C6" t="s">
        <v>230</v>
      </c>
      <c r="D6" t="s">
        <v>14</v>
      </c>
      <c r="E6" t="s">
        <v>77</v>
      </c>
      <c r="F6" t="s">
        <v>78</v>
      </c>
      <c r="G6" t="s">
        <v>79</v>
      </c>
      <c r="H6" t="s">
        <v>222</v>
      </c>
      <c r="I6" t="s">
        <v>223</v>
      </c>
      <c r="J6" t="s">
        <v>224</v>
      </c>
      <c r="K6" t="s">
        <v>225</v>
      </c>
    </row>
    <row r="7" spans="1:11" x14ac:dyDescent="0.25">
      <c r="A7" t="s">
        <v>221</v>
      </c>
      <c r="B7" t="s">
        <v>73</v>
      </c>
      <c r="C7" t="s">
        <v>231</v>
      </c>
      <c r="D7" t="s">
        <v>14</v>
      </c>
      <c r="E7" t="s">
        <v>77</v>
      </c>
      <c r="F7" t="s">
        <v>78</v>
      </c>
      <c r="G7" t="s">
        <v>79</v>
      </c>
      <c r="H7" t="s">
        <v>222</v>
      </c>
      <c r="I7" t="s">
        <v>223</v>
      </c>
      <c r="J7" t="s">
        <v>224</v>
      </c>
      <c r="K7" t="s">
        <v>225</v>
      </c>
    </row>
  </sheetData>
  <phoneticPr fontId="6" type="noConversion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C06B-D9D6-4AF5-8167-11801C271A0A}">
  <sheetPr codeName="Planilha7"/>
  <dimension ref="D1:J1"/>
  <sheetViews>
    <sheetView showGridLines="0" tabSelected="1" zoomScale="50" zoomScaleNormal="50" workbookViewId="0">
      <selection activeCell="A46" sqref="A46"/>
    </sheetView>
  </sheetViews>
  <sheetFormatPr defaultRowHeight="15" x14ac:dyDescent="0.25"/>
  <cols>
    <col min="1" max="3" width="107.7109375" customWidth="1"/>
    <col min="4" max="10" width="107.7109375" hidden="1" customWidth="1"/>
    <col min="11" max="11" width="107.7109375" customWidth="1"/>
    <col min="12" max="20" width="9.140625" customWidth="1"/>
    <col min="21" max="21" width="17.42578125" customWidth="1"/>
  </cols>
  <sheetData/>
  <pageMargins left="0.25" right="0.25" top="0.38" bottom="0.38" header="0.3" footer="0.3"/>
  <pageSetup paperSize="9" orientation="portrait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F819-121F-48CB-8311-73255B1AC536}">
  <sheetPr codeName="Planilha8"/>
  <dimension ref="A1:H656"/>
  <sheetViews>
    <sheetView showGridLines="0" topLeftCell="A2" workbookViewId="0">
      <selection activeCell="A39" sqref="A39"/>
    </sheetView>
  </sheetViews>
  <sheetFormatPr defaultRowHeight="15" x14ac:dyDescent="0.25"/>
  <cols>
    <col min="1" max="1" width="58.42578125" customWidth="1"/>
    <col min="2" max="7" width="18.7109375" style="9" customWidth="1"/>
    <col min="8" max="8" width="15" style="8" customWidth="1"/>
    <col min="9" max="9" width="20.140625" customWidth="1"/>
  </cols>
  <sheetData>
    <row r="1" spans="1:8" ht="72" hidden="1" customHeight="1" x14ac:dyDescent="0.25"/>
    <row r="2" spans="1:8" ht="72" customHeight="1" x14ac:dyDescent="0.25"/>
    <row r="3" spans="1:8" ht="72" hidden="1" customHeight="1" x14ac:dyDescent="0.25"/>
    <row r="4" spans="1:8" ht="72" hidden="1" customHeight="1" x14ac:dyDescent="0.25"/>
    <row r="5" spans="1:8" ht="72" hidden="1" customHeight="1" x14ac:dyDescent="0.25"/>
    <row r="8" spans="1:8" x14ac:dyDescent="0.25">
      <c r="A8" s="12" t="s">
        <v>245</v>
      </c>
      <c r="B8" s="18" t="s">
        <v>246</v>
      </c>
      <c r="C8"/>
      <c r="D8"/>
      <c r="H8"/>
    </row>
    <row r="9" spans="1:8" s="10" customFormat="1" x14ac:dyDescent="0.25">
      <c r="A9" s="12" t="s">
        <v>73</v>
      </c>
      <c r="B9" s="17" t="s">
        <v>39</v>
      </c>
      <c r="C9" s="17" t="s">
        <v>55</v>
      </c>
      <c r="D9" s="17" t="s">
        <v>67</v>
      </c>
      <c r="H9"/>
    </row>
    <row r="10" spans="1:8" x14ac:dyDescent="0.25">
      <c r="A10" s="13" t="s">
        <v>46</v>
      </c>
      <c r="B10" s="17">
        <v>49</v>
      </c>
      <c r="C10" s="17">
        <v>497</v>
      </c>
      <c r="D10" s="17">
        <v>255</v>
      </c>
      <c r="H10"/>
    </row>
    <row r="11" spans="1:8" x14ac:dyDescent="0.25">
      <c r="A11" s="13" t="s">
        <v>247</v>
      </c>
      <c r="B11" s="17">
        <v>49</v>
      </c>
      <c r="C11" s="17">
        <v>497</v>
      </c>
      <c r="D11" s="17">
        <v>255</v>
      </c>
      <c r="H11"/>
    </row>
    <row r="12" spans="1:8" x14ac:dyDescent="0.25">
      <c r="B12" s="17"/>
      <c r="C12" s="17"/>
      <c r="D12" s="17"/>
      <c r="E12" s="17"/>
      <c r="F12" s="17"/>
      <c r="G12" s="17"/>
      <c r="H12"/>
    </row>
    <row r="13" spans="1:8" x14ac:dyDescent="0.25">
      <c r="B13" s="17"/>
      <c r="C13" s="17"/>
      <c r="D13" s="17"/>
      <c r="E13" s="17"/>
      <c r="F13" s="17"/>
      <c r="G13" s="17"/>
      <c r="H13"/>
    </row>
    <row r="14" spans="1:8" x14ac:dyDescent="0.25">
      <c r="B14" s="17"/>
      <c r="C14" s="17"/>
      <c r="D14" s="17"/>
      <c r="E14" s="17"/>
      <c r="F14" s="17"/>
      <c r="G14" s="17"/>
      <c r="H14"/>
    </row>
    <row r="15" spans="1:8" x14ac:dyDescent="0.25">
      <c r="B15" s="17"/>
      <c r="C15" s="17"/>
      <c r="D15" s="17"/>
      <c r="E15" s="17"/>
      <c r="F15" s="17"/>
      <c r="G15" s="17"/>
      <c r="H15"/>
    </row>
    <row r="16" spans="1:8" x14ac:dyDescent="0.25">
      <c r="B16" s="17"/>
      <c r="C16" s="17"/>
      <c r="D16" s="17"/>
      <c r="E16" s="17"/>
      <c r="F16" s="17"/>
      <c r="G16" s="17"/>
      <c r="H16"/>
    </row>
    <row r="17" spans="2:8" x14ac:dyDescent="0.25">
      <c r="B17" s="17"/>
      <c r="C17" s="17"/>
      <c r="D17" s="17"/>
      <c r="E17" s="17"/>
      <c r="F17" s="17"/>
      <c r="G17" s="17"/>
      <c r="H17"/>
    </row>
    <row r="18" spans="2:8" x14ac:dyDescent="0.25">
      <c r="B18" s="17"/>
      <c r="C18" s="17"/>
      <c r="D18" s="17"/>
      <c r="E18" s="17"/>
      <c r="F18" s="17"/>
      <c r="G18" s="17"/>
      <c r="H18"/>
    </row>
    <row r="19" spans="2:8" x14ac:dyDescent="0.25">
      <c r="B19" s="17"/>
      <c r="C19" s="17"/>
      <c r="D19" s="17"/>
      <c r="E19" s="17"/>
      <c r="F19" s="17"/>
      <c r="G19" s="17"/>
      <c r="H19"/>
    </row>
    <row r="20" spans="2:8" x14ac:dyDescent="0.25">
      <c r="B20" s="17"/>
      <c r="C20" s="17"/>
      <c r="D20" s="17"/>
      <c r="E20" s="17"/>
      <c r="F20" s="17"/>
      <c r="G20" s="17"/>
      <c r="H20"/>
    </row>
    <row r="21" spans="2:8" x14ac:dyDescent="0.25">
      <c r="B21" s="17"/>
      <c r="C21" s="17"/>
      <c r="D21" s="17"/>
      <c r="E21" s="17"/>
      <c r="F21" s="17"/>
      <c r="G21" s="17"/>
      <c r="H21"/>
    </row>
    <row r="22" spans="2:8" x14ac:dyDescent="0.25">
      <c r="B22" s="17"/>
      <c r="C22" s="17"/>
      <c r="D22" s="17"/>
      <c r="E22" s="17"/>
      <c r="F22" s="17"/>
      <c r="G22" s="17"/>
      <c r="H22"/>
    </row>
    <row r="23" spans="2:8" x14ac:dyDescent="0.25">
      <c r="B23" s="17"/>
      <c r="C23" s="17"/>
      <c r="D23" s="17"/>
      <c r="E23" s="17"/>
      <c r="F23" s="17"/>
      <c r="G23" s="17"/>
      <c r="H23"/>
    </row>
    <row r="24" spans="2:8" x14ac:dyDescent="0.25">
      <c r="B24" s="17"/>
      <c r="C24" s="17"/>
      <c r="D24" s="17"/>
      <c r="E24" s="17"/>
      <c r="F24" s="17"/>
      <c r="G24" s="17"/>
      <c r="H24"/>
    </row>
    <row r="25" spans="2:8" x14ac:dyDescent="0.25">
      <c r="B25" s="17"/>
      <c r="C25" s="17"/>
      <c r="D25" s="17"/>
      <c r="E25" s="17"/>
      <c r="F25" s="17"/>
      <c r="G25" s="17"/>
      <c r="H25"/>
    </row>
    <row r="26" spans="2:8" x14ac:dyDescent="0.25">
      <c r="B26" s="17"/>
      <c r="C26" s="17"/>
      <c r="D26" s="17"/>
      <c r="E26" s="17"/>
      <c r="F26" s="17"/>
      <c r="G26" s="17"/>
      <c r="H26"/>
    </row>
    <row r="27" spans="2:8" x14ac:dyDescent="0.25">
      <c r="B27" s="17"/>
      <c r="C27" s="17"/>
      <c r="D27" s="17"/>
      <c r="E27" s="17"/>
      <c r="F27" s="17"/>
      <c r="G27" s="17"/>
      <c r="H27"/>
    </row>
    <row r="28" spans="2:8" x14ac:dyDescent="0.25">
      <c r="B28" s="17"/>
      <c r="C28" s="17"/>
      <c r="D28" s="17"/>
      <c r="E28" s="17"/>
      <c r="F28" s="17"/>
      <c r="G28" s="17"/>
      <c r="H28"/>
    </row>
    <row r="29" spans="2:8" x14ac:dyDescent="0.25">
      <c r="B29" s="17"/>
      <c r="C29" s="17"/>
      <c r="D29" s="17"/>
      <c r="E29" s="17"/>
      <c r="F29" s="17"/>
      <c r="G29" s="17"/>
      <c r="H29"/>
    </row>
    <row r="30" spans="2:8" x14ac:dyDescent="0.25">
      <c r="B30" s="17"/>
      <c r="C30" s="17"/>
      <c r="D30" s="17"/>
      <c r="E30" s="17"/>
      <c r="F30" s="17"/>
      <c r="G30" s="17"/>
      <c r="H30"/>
    </row>
    <row r="31" spans="2:8" x14ac:dyDescent="0.25">
      <c r="B31" s="17"/>
      <c r="C31" s="17"/>
      <c r="D31" s="17"/>
      <c r="E31" s="17"/>
      <c r="F31" s="17"/>
      <c r="G31" s="17"/>
      <c r="H31"/>
    </row>
    <row r="32" spans="2:8" x14ac:dyDescent="0.25">
      <c r="B32" s="17"/>
      <c r="C32" s="17"/>
      <c r="D32" s="17"/>
      <c r="E32" s="17"/>
      <c r="F32" s="17"/>
      <c r="G32" s="17"/>
      <c r="H32"/>
    </row>
    <row r="33" spans="2:8" x14ac:dyDescent="0.25">
      <c r="B33" s="17"/>
      <c r="C33" s="17"/>
      <c r="D33" s="17"/>
      <c r="E33" s="17"/>
      <c r="F33" s="17"/>
      <c r="G33" s="17"/>
      <c r="H33"/>
    </row>
    <row r="34" spans="2:8" x14ac:dyDescent="0.25">
      <c r="B34" s="17"/>
      <c r="C34" s="17"/>
      <c r="D34" s="17"/>
      <c r="E34" s="17"/>
      <c r="F34" s="17"/>
      <c r="G34" s="17"/>
      <c r="H34"/>
    </row>
    <row r="35" spans="2:8" x14ac:dyDescent="0.25">
      <c r="B35" s="17"/>
      <c r="C35" s="17"/>
      <c r="D35" s="17"/>
      <c r="E35" s="17"/>
      <c r="F35" s="17"/>
      <c r="G35" s="17"/>
      <c r="H35"/>
    </row>
    <row r="36" spans="2:8" x14ac:dyDescent="0.25">
      <c r="B36" s="17"/>
      <c r="C36" s="17"/>
      <c r="D36" s="17"/>
      <c r="E36" s="17"/>
      <c r="F36" s="17"/>
      <c r="G36" s="17"/>
      <c r="H36"/>
    </row>
    <row r="37" spans="2:8" x14ac:dyDescent="0.25">
      <c r="B37" s="17"/>
      <c r="C37" s="17"/>
      <c r="D37" s="17"/>
      <c r="E37" s="17"/>
      <c r="F37" s="17"/>
      <c r="G37" s="17"/>
      <c r="H37"/>
    </row>
    <row r="38" spans="2:8" x14ac:dyDescent="0.25">
      <c r="B38" s="17"/>
      <c r="C38" s="17"/>
      <c r="D38" s="17"/>
      <c r="E38" s="17"/>
      <c r="F38" s="17"/>
      <c r="G38" s="17"/>
      <c r="H38"/>
    </row>
    <row r="39" spans="2:8" x14ac:dyDescent="0.25">
      <c r="B39" s="17"/>
      <c r="C39" s="17"/>
      <c r="D39" s="17"/>
      <c r="E39" s="17"/>
      <c r="F39" s="17"/>
      <c r="G39" s="17"/>
      <c r="H39"/>
    </row>
    <row r="40" spans="2:8" x14ac:dyDescent="0.25">
      <c r="B40" s="17"/>
      <c r="C40" s="17"/>
      <c r="D40" s="17"/>
      <c r="E40" s="17"/>
      <c r="F40" s="17"/>
      <c r="G40" s="17"/>
      <c r="H40"/>
    </row>
    <row r="41" spans="2:8" x14ac:dyDescent="0.25">
      <c r="B41" s="17"/>
      <c r="C41" s="17"/>
      <c r="D41" s="17"/>
      <c r="E41" s="17"/>
      <c r="F41" s="17"/>
      <c r="G41" s="17"/>
      <c r="H41"/>
    </row>
    <row r="42" spans="2:8" x14ac:dyDescent="0.25">
      <c r="B42" s="17"/>
      <c r="C42" s="17"/>
      <c r="D42" s="17"/>
      <c r="E42" s="17"/>
      <c r="F42" s="17"/>
      <c r="G42" s="17"/>
      <c r="H42"/>
    </row>
    <row r="43" spans="2:8" x14ac:dyDescent="0.25">
      <c r="B43" s="17"/>
      <c r="C43" s="17"/>
      <c r="D43" s="17"/>
      <c r="E43" s="17"/>
      <c r="F43" s="17"/>
      <c r="G43" s="17"/>
      <c r="H43"/>
    </row>
    <row r="44" spans="2:8" x14ac:dyDescent="0.25">
      <c r="B44" s="17"/>
      <c r="C44" s="17"/>
      <c r="D44" s="17"/>
      <c r="E44" s="17"/>
      <c r="F44" s="17"/>
      <c r="G44" s="17"/>
      <c r="H44"/>
    </row>
    <row r="45" spans="2:8" x14ac:dyDescent="0.25">
      <c r="B45" s="17"/>
      <c r="C45" s="17"/>
      <c r="D45" s="17"/>
      <c r="E45" s="17"/>
      <c r="F45" s="17"/>
      <c r="G45" s="17"/>
      <c r="H45"/>
    </row>
    <row r="46" spans="2:8" x14ac:dyDescent="0.25">
      <c r="B46" s="17"/>
      <c r="C46" s="17"/>
      <c r="D46" s="17"/>
      <c r="E46" s="17"/>
      <c r="F46" s="17"/>
      <c r="G46" s="17"/>
      <c r="H46"/>
    </row>
    <row r="47" spans="2:8" x14ac:dyDescent="0.25">
      <c r="B47" s="17"/>
      <c r="C47" s="17"/>
      <c r="D47" s="17"/>
      <c r="E47" s="17"/>
      <c r="F47" s="17"/>
      <c r="G47" s="17"/>
      <c r="H47"/>
    </row>
    <row r="48" spans="2:8" x14ac:dyDescent="0.25">
      <c r="B48" s="17"/>
      <c r="C48" s="17"/>
      <c r="D48" s="17"/>
      <c r="E48" s="17"/>
      <c r="F48" s="17"/>
      <c r="G48" s="17"/>
      <c r="H48"/>
    </row>
    <row r="49" spans="2:8" x14ac:dyDescent="0.25">
      <c r="B49" s="17"/>
      <c r="C49" s="17"/>
      <c r="D49" s="17"/>
      <c r="E49" s="17"/>
      <c r="F49" s="17"/>
      <c r="G49" s="17"/>
      <c r="H49"/>
    </row>
    <row r="50" spans="2:8" x14ac:dyDescent="0.25">
      <c r="B50" s="17"/>
      <c r="C50" s="17"/>
      <c r="D50" s="17"/>
      <c r="E50" s="17"/>
      <c r="F50" s="17"/>
      <c r="G50" s="17"/>
      <c r="H50"/>
    </row>
    <row r="51" spans="2:8" x14ac:dyDescent="0.25">
      <c r="B51" s="17"/>
      <c r="C51" s="17"/>
      <c r="D51" s="17"/>
      <c r="E51" s="17"/>
      <c r="F51" s="17"/>
      <c r="G51" s="17"/>
      <c r="H51"/>
    </row>
    <row r="52" spans="2:8" x14ac:dyDescent="0.25">
      <c r="B52" s="17"/>
      <c r="C52" s="17"/>
      <c r="D52" s="17"/>
      <c r="E52" s="17"/>
      <c r="F52" s="17"/>
      <c r="G52" s="17"/>
      <c r="H52"/>
    </row>
    <row r="53" spans="2:8" x14ac:dyDescent="0.25">
      <c r="B53" s="17"/>
      <c r="C53" s="17"/>
      <c r="D53" s="17"/>
      <c r="E53" s="17"/>
      <c r="F53" s="17"/>
      <c r="G53" s="17"/>
      <c r="H53"/>
    </row>
    <row r="54" spans="2:8" x14ac:dyDescent="0.25">
      <c r="B54" s="17"/>
      <c r="C54" s="17"/>
      <c r="D54" s="17"/>
      <c r="E54" s="17"/>
      <c r="F54" s="17"/>
      <c r="G54" s="17"/>
      <c r="H54"/>
    </row>
    <row r="55" spans="2:8" x14ac:dyDescent="0.25">
      <c r="B55" s="17"/>
      <c r="C55" s="17"/>
      <c r="D55" s="17"/>
      <c r="E55" s="17"/>
      <c r="F55" s="17"/>
      <c r="G55" s="17"/>
      <c r="H55"/>
    </row>
    <row r="56" spans="2:8" x14ac:dyDescent="0.25">
      <c r="B56" s="17"/>
      <c r="C56" s="17"/>
      <c r="D56" s="17"/>
      <c r="E56" s="17"/>
      <c r="F56" s="17"/>
      <c r="G56" s="17"/>
      <c r="H56"/>
    </row>
    <row r="57" spans="2:8" x14ac:dyDescent="0.25">
      <c r="B57" s="17"/>
      <c r="C57" s="17"/>
      <c r="D57" s="17"/>
      <c r="E57" s="17"/>
      <c r="F57" s="17"/>
      <c r="G57" s="17"/>
      <c r="H57"/>
    </row>
    <row r="58" spans="2:8" x14ac:dyDescent="0.25">
      <c r="B58" s="17"/>
      <c r="C58" s="17"/>
      <c r="D58" s="17"/>
      <c r="E58" s="17"/>
      <c r="F58" s="17"/>
      <c r="G58" s="17"/>
      <c r="H58"/>
    </row>
    <row r="59" spans="2:8" x14ac:dyDescent="0.25">
      <c r="B59" s="17"/>
      <c r="C59" s="17"/>
      <c r="D59" s="17"/>
      <c r="E59" s="17"/>
      <c r="F59" s="17"/>
      <c r="G59" s="17"/>
      <c r="H59"/>
    </row>
    <row r="60" spans="2:8" x14ac:dyDescent="0.25">
      <c r="B60" s="17"/>
      <c r="C60" s="17"/>
      <c r="D60" s="17"/>
      <c r="E60" s="17"/>
      <c r="F60" s="17"/>
      <c r="G60" s="17"/>
      <c r="H60"/>
    </row>
    <row r="61" spans="2:8" x14ac:dyDescent="0.25">
      <c r="B61" s="17"/>
      <c r="C61" s="17"/>
      <c r="D61" s="17"/>
      <c r="E61" s="17"/>
      <c r="F61" s="17"/>
      <c r="G61" s="17"/>
      <c r="H61"/>
    </row>
    <row r="62" spans="2:8" x14ac:dyDescent="0.25">
      <c r="B62" s="17"/>
      <c r="C62" s="17"/>
      <c r="D62" s="17"/>
      <c r="E62" s="17"/>
      <c r="F62" s="17"/>
      <c r="G62" s="17"/>
      <c r="H62"/>
    </row>
    <row r="63" spans="2:8" x14ac:dyDescent="0.25">
      <c r="B63" s="17"/>
      <c r="C63" s="17"/>
      <c r="D63" s="17"/>
      <c r="E63" s="17"/>
      <c r="F63" s="17"/>
      <c r="G63" s="17"/>
      <c r="H63"/>
    </row>
    <row r="64" spans="2:8" x14ac:dyDescent="0.25">
      <c r="B64" s="17"/>
      <c r="C64" s="17"/>
      <c r="D64" s="17"/>
      <c r="E64" s="17"/>
      <c r="F64" s="17"/>
      <c r="G64" s="17"/>
      <c r="H64"/>
    </row>
    <row r="65" spans="2:8" x14ac:dyDescent="0.25">
      <c r="B65" s="17"/>
      <c r="C65" s="17"/>
      <c r="D65" s="17"/>
      <c r="E65" s="17"/>
      <c r="F65" s="17"/>
      <c r="G65" s="17"/>
      <c r="H65"/>
    </row>
    <row r="66" spans="2:8" x14ac:dyDescent="0.25">
      <c r="B66" s="17"/>
      <c r="C66" s="17"/>
      <c r="D66" s="17"/>
      <c r="E66" s="17"/>
      <c r="F66" s="17"/>
      <c r="G66" s="17"/>
      <c r="H66"/>
    </row>
    <row r="67" spans="2:8" x14ac:dyDescent="0.25">
      <c r="B67" s="17"/>
      <c r="C67" s="17"/>
      <c r="D67" s="17"/>
      <c r="E67" s="17"/>
      <c r="F67" s="17"/>
      <c r="G67" s="17"/>
      <c r="H67"/>
    </row>
    <row r="68" spans="2:8" x14ac:dyDescent="0.25">
      <c r="B68" s="17"/>
      <c r="C68" s="17"/>
      <c r="D68" s="17"/>
      <c r="E68" s="17"/>
      <c r="F68" s="17"/>
      <c r="G68" s="17"/>
      <c r="H68"/>
    </row>
    <row r="69" spans="2:8" x14ac:dyDescent="0.25">
      <c r="B69" s="17"/>
      <c r="C69" s="17"/>
      <c r="D69" s="17"/>
      <c r="E69" s="17"/>
      <c r="F69" s="17"/>
      <c r="G69" s="17"/>
      <c r="H69"/>
    </row>
    <row r="70" spans="2:8" x14ac:dyDescent="0.25">
      <c r="B70" s="17"/>
      <c r="C70" s="17"/>
      <c r="D70" s="17"/>
      <c r="E70" s="17"/>
      <c r="F70" s="17"/>
      <c r="G70" s="17"/>
      <c r="H70"/>
    </row>
    <row r="71" spans="2:8" x14ac:dyDescent="0.25">
      <c r="B71" s="17"/>
      <c r="C71" s="17"/>
      <c r="D71" s="17"/>
      <c r="E71" s="17"/>
      <c r="F71" s="17"/>
      <c r="G71" s="17"/>
      <c r="H71"/>
    </row>
    <row r="72" spans="2:8" x14ac:dyDescent="0.25">
      <c r="B72" s="17"/>
      <c r="C72" s="17"/>
      <c r="D72" s="17"/>
      <c r="E72" s="17"/>
      <c r="F72" s="17"/>
      <c r="G72" s="17"/>
      <c r="H72"/>
    </row>
    <row r="73" spans="2:8" x14ac:dyDescent="0.25">
      <c r="B73" s="17"/>
      <c r="C73" s="17"/>
      <c r="D73" s="17"/>
      <c r="E73" s="17"/>
      <c r="F73" s="17"/>
      <c r="G73" s="17"/>
      <c r="H73"/>
    </row>
    <row r="74" spans="2:8" x14ac:dyDescent="0.25">
      <c r="B74" s="17"/>
      <c r="C74" s="17"/>
      <c r="D74" s="17"/>
      <c r="E74" s="17"/>
      <c r="F74" s="17"/>
      <c r="G74" s="17"/>
      <c r="H74"/>
    </row>
    <row r="75" spans="2:8" x14ac:dyDescent="0.25">
      <c r="B75" s="17"/>
      <c r="C75" s="17"/>
      <c r="D75" s="17"/>
      <c r="E75" s="17"/>
      <c r="F75" s="17"/>
      <c r="G75" s="17"/>
      <c r="H75"/>
    </row>
    <row r="76" spans="2:8" x14ac:dyDescent="0.25">
      <c r="B76" s="17"/>
      <c r="C76" s="17"/>
      <c r="D76" s="17"/>
      <c r="E76" s="17"/>
      <c r="F76" s="17"/>
      <c r="G76" s="17"/>
      <c r="H76"/>
    </row>
    <row r="77" spans="2:8" x14ac:dyDescent="0.25">
      <c r="B77" s="17"/>
      <c r="C77" s="17"/>
      <c r="D77" s="17"/>
      <c r="E77" s="17"/>
      <c r="F77" s="17"/>
      <c r="G77" s="17"/>
      <c r="H77"/>
    </row>
    <row r="78" spans="2:8" x14ac:dyDescent="0.25">
      <c r="B78" s="17"/>
      <c r="C78" s="17"/>
      <c r="D78" s="17"/>
      <c r="E78" s="17"/>
      <c r="F78" s="17"/>
      <c r="G78" s="17"/>
      <c r="H78"/>
    </row>
    <row r="79" spans="2:8" x14ac:dyDescent="0.25">
      <c r="B79" s="17"/>
      <c r="C79" s="17"/>
      <c r="D79" s="17"/>
      <c r="E79" s="17"/>
      <c r="F79" s="17"/>
      <c r="G79" s="17"/>
      <c r="H79"/>
    </row>
    <row r="80" spans="2:8" x14ac:dyDescent="0.25">
      <c r="B80" s="17"/>
      <c r="C80" s="17"/>
      <c r="D80" s="17"/>
      <c r="E80" s="17"/>
      <c r="F80" s="17"/>
      <c r="G80" s="17"/>
      <c r="H80"/>
    </row>
    <row r="81" spans="2:8" x14ac:dyDescent="0.25">
      <c r="B81" s="17"/>
      <c r="C81" s="17"/>
      <c r="D81" s="17"/>
      <c r="E81" s="17"/>
      <c r="F81" s="17"/>
      <c r="G81" s="17"/>
      <c r="H81"/>
    </row>
    <row r="82" spans="2:8" x14ac:dyDescent="0.25">
      <c r="B82" s="17"/>
      <c r="C82" s="17"/>
      <c r="D82" s="17"/>
      <c r="E82" s="17"/>
      <c r="F82" s="17"/>
      <c r="G82" s="17"/>
      <c r="H82"/>
    </row>
    <row r="83" spans="2:8" x14ac:dyDescent="0.25">
      <c r="B83" s="17"/>
      <c r="C83" s="17"/>
      <c r="D83" s="17"/>
      <c r="E83" s="17"/>
      <c r="F83" s="17"/>
      <c r="G83" s="17"/>
      <c r="H83"/>
    </row>
    <row r="84" spans="2:8" x14ac:dyDescent="0.25">
      <c r="B84" s="17"/>
      <c r="C84" s="17"/>
      <c r="D84" s="17"/>
      <c r="E84" s="17"/>
      <c r="F84" s="17"/>
      <c r="G84" s="17"/>
      <c r="H84"/>
    </row>
    <row r="85" spans="2:8" x14ac:dyDescent="0.25">
      <c r="B85" s="17"/>
      <c r="C85" s="17"/>
      <c r="D85" s="17"/>
      <c r="E85" s="17"/>
      <c r="F85" s="17"/>
      <c r="G85" s="17"/>
      <c r="H85"/>
    </row>
    <row r="86" spans="2:8" x14ac:dyDescent="0.25">
      <c r="B86" s="17"/>
      <c r="C86" s="17"/>
      <c r="D86" s="17"/>
      <c r="E86" s="17"/>
      <c r="F86" s="17"/>
      <c r="G86" s="17"/>
      <c r="H86"/>
    </row>
    <row r="87" spans="2:8" x14ac:dyDescent="0.25">
      <c r="B87" s="17"/>
      <c r="C87" s="17"/>
      <c r="D87" s="17"/>
      <c r="E87" s="17"/>
      <c r="F87" s="17"/>
      <c r="G87" s="17"/>
      <c r="H87"/>
    </row>
    <row r="88" spans="2:8" x14ac:dyDescent="0.25">
      <c r="B88" s="17"/>
      <c r="C88" s="17"/>
      <c r="D88" s="17"/>
      <c r="E88" s="17"/>
      <c r="F88" s="17"/>
      <c r="G88" s="17"/>
      <c r="H88"/>
    </row>
    <row r="89" spans="2:8" x14ac:dyDescent="0.25">
      <c r="B89" s="17"/>
      <c r="C89" s="17"/>
      <c r="D89" s="17"/>
      <c r="E89" s="17"/>
      <c r="F89" s="17"/>
      <c r="G89" s="17"/>
      <c r="H89"/>
    </row>
    <row r="90" spans="2:8" x14ac:dyDescent="0.25">
      <c r="B90" s="17"/>
      <c r="C90" s="17"/>
      <c r="D90" s="17"/>
      <c r="E90" s="17"/>
      <c r="F90" s="17"/>
      <c r="G90" s="17"/>
      <c r="H90"/>
    </row>
    <row r="91" spans="2:8" x14ac:dyDescent="0.25">
      <c r="B91" s="17"/>
      <c r="C91" s="17"/>
      <c r="D91" s="17"/>
      <c r="E91" s="17"/>
      <c r="F91" s="17"/>
      <c r="G91" s="17"/>
      <c r="H91"/>
    </row>
    <row r="92" spans="2:8" x14ac:dyDescent="0.25">
      <c r="B92" s="17"/>
      <c r="C92" s="17"/>
      <c r="D92" s="17"/>
      <c r="E92" s="17"/>
      <c r="F92" s="17"/>
      <c r="G92" s="17"/>
      <c r="H92"/>
    </row>
    <row r="93" spans="2:8" x14ac:dyDescent="0.25">
      <c r="B93" s="17"/>
      <c r="C93" s="17"/>
      <c r="D93" s="17"/>
      <c r="E93" s="17"/>
      <c r="F93" s="17"/>
      <c r="G93" s="17"/>
      <c r="H93"/>
    </row>
    <row r="94" spans="2:8" x14ac:dyDescent="0.25">
      <c r="B94" s="17"/>
      <c r="C94" s="17"/>
      <c r="D94" s="17"/>
      <c r="E94" s="17"/>
      <c r="F94" s="17"/>
      <c r="G94" s="17"/>
      <c r="H94"/>
    </row>
    <row r="95" spans="2:8" x14ac:dyDescent="0.25">
      <c r="B95" s="17"/>
      <c r="C95" s="17"/>
      <c r="D95" s="17"/>
      <c r="E95" s="17"/>
      <c r="F95" s="17"/>
      <c r="G95" s="17"/>
      <c r="H95"/>
    </row>
    <row r="96" spans="2:8" x14ac:dyDescent="0.25">
      <c r="B96" s="17"/>
      <c r="C96" s="17"/>
      <c r="D96" s="17"/>
      <c r="E96" s="17"/>
      <c r="F96" s="17"/>
      <c r="G96" s="17"/>
      <c r="H96"/>
    </row>
    <row r="97" spans="2:8" x14ac:dyDescent="0.25">
      <c r="B97" s="17"/>
      <c r="C97" s="17"/>
      <c r="D97" s="17"/>
      <c r="E97" s="17"/>
      <c r="F97" s="17"/>
      <c r="G97" s="17"/>
      <c r="H97"/>
    </row>
    <row r="98" spans="2:8" x14ac:dyDescent="0.25">
      <c r="B98" s="17"/>
      <c r="C98" s="17"/>
      <c r="D98" s="17"/>
      <c r="E98" s="17"/>
      <c r="F98" s="17"/>
      <c r="G98" s="17"/>
      <c r="H98"/>
    </row>
    <row r="99" spans="2:8" x14ac:dyDescent="0.25">
      <c r="B99" s="17"/>
      <c r="C99" s="17"/>
      <c r="D99" s="17"/>
      <c r="E99" s="17"/>
      <c r="F99" s="17"/>
      <c r="G99" s="17"/>
      <c r="H99"/>
    </row>
    <row r="100" spans="2:8" x14ac:dyDescent="0.25">
      <c r="B100" s="17"/>
      <c r="C100" s="17"/>
      <c r="D100" s="17"/>
      <c r="E100" s="17"/>
      <c r="F100" s="17"/>
      <c r="G100" s="17"/>
      <c r="H100"/>
    </row>
    <row r="101" spans="2:8" x14ac:dyDescent="0.25">
      <c r="B101" s="17"/>
      <c r="C101" s="17"/>
      <c r="D101" s="17"/>
      <c r="E101" s="17"/>
      <c r="F101" s="17"/>
      <c r="G101" s="17"/>
      <c r="H101"/>
    </row>
    <row r="102" spans="2:8" x14ac:dyDescent="0.25">
      <c r="B102" s="17"/>
      <c r="C102" s="17"/>
      <c r="D102" s="17"/>
      <c r="E102" s="17"/>
      <c r="F102" s="17"/>
      <c r="G102" s="17"/>
      <c r="H102"/>
    </row>
    <row r="103" spans="2:8" x14ac:dyDescent="0.25">
      <c r="B103" s="17"/>
      <c r="C103" s="17"/>
      <c r="D103" s="17"/>
      <c r="E103" s="17"/>
      <c r="F103" s="17"/>
      <c r="G103" s="17"/>
      <c r="H103"/>
    </row>
    <row r="104" spans="2:8" x14ac:dyDescent="0.25">
      <c r="B104" s="17"/>
      <c r="C104" s="17"/>
      <c r="D104" s="17"/>
      <c r="E104" s="17"/>
      <c r="F104" s="17"/>
      <c r="G104" s="17"/>
      <c r="H104"/>
    </row>
    <row r="105" spans="2:8" x14ac:dyDescent="0.25">
      <c r="B105" s="17"/>
      <c r="C105" s="17"/>
      <c r="D105" s="17"/>
      <c r="E105" s="17"/>
      <c r="F105" s="17"/>
      <c r="G105" s="17"/>
      <c r="H105"/>
    </row>
    <row r="106" spans="2:8" x14ac:dyDescent="0.25">
      <c r="B106" s="17"/>
      <c r="C106" s="17"/>
      <c r="D106" s="17"/>
      <c r="E106" s="17"/>
      <c r="F106" s="17"/>
      <c r="G106" s="17"/>
      <c r="H106"/>
    </row>
    <row r="107" spans="2:8" x14ac:dyDescent="0.25">
      <c r="B107" s="17"/>
      <c r="C107" s="17"/>
      <c r="D107" s="17"/>
      <c r="E107" s="17"/>
      <c r="F107" s="17"/>
      <c r="G107" s="17"/>
      <c r="H107"/>
    </row>
    <row r="108" spans="2:8" x14ac:dyDescent="0.25">
      <c r="B108" s="17"/>
      <c r="C108" s="17"/>
      <c r="D108" s="17"/>
      <c r="E108" s="17"/>
      <c r="F108" s="17"/>
      <c r="G108" s="17"/>
      <c r="H108"/>
    </row>
    <row r="109" spans="2:8" x14ac:dyDescent="0.25">
      <c r="B109" s="17"/>
      <c r="C109" s="17"/>
      <c r="D109" s="17"/>
      <c r="E109" s="17"/>
      <c r="F109" s="17"/>
      <c r="G109" s="17"/>
      <c r="H109"/>
    </row>
    <row r="110" spans="2:8" x14ac:dyDescent="0.25">
      <c r="B110" s="17"/>
      <c r="C110" s="17"/>
      <c r="D110" s="17"/>
      <c r="E110" s="17"/>
      <c r="F110" s="17"/>
      <c r="G110" s="17"/>
      <c r="H110"/>
    </row>
    <row r="111" spans="2:8" x14ac:dyDescent="0.25">
      <c r="B111" s="17"/>
      <c r="C111" s="17"/>
      <c r="D111" s="17"/>
      <c r="E111" s="17"/>
      <c r="F111" s="17"/>
      <c r="G111" s="17"/>
      <c r="H111"/>
    </row>
    <row r="112" spans="2:8" x14ac:dyDescent="0.25">
      <c r="B112" s="17"/>
      <c r="C112" s="17"/>
      <c r="D112" s="17"/>
      <c r="E112" s="17"/>
      <c r="F112" s="17"/>
      <c r="G112" s="17"/>
      <c r="H112"/>
    </row>
    <row r="113" spans="2:8" x14ac:dyDescent="0.25">
      <c r="B113" s="17"/>
      <c r="C113" s="17"/>
      <c r="D113" s="17"/>
      <c r="E113" s="17"/>
      <c r="F113" s="17"/>
      <c r="G113" s="17"/>
      <c r="H113"/>
    </row>
    <row r="114" spans="2:8" x14ac:dyDescent="0.25">
      <c r="B114" s="17"/>
      <c r="C114" s="17"/>
      <c r="D114" s="17"/>
      <c r="E114" s="17"/>
      <c r="F114" s="17"/>
      <c r="G114" s="17"/>
      <c r="H114"/>
    </row>
    <row r="115" spans="2:8" x14ac:dyDescent="0.25">
      <c r="B115" s="17"/>
      <c r="C115" s="17"/>
      <c r="D115" s="17"/>
      <c r="E115" s="17"/>
      <c r="F115" s="17"/>
      <c r="G115" s="17"/>
      <c r="H115"/>
    </row>
    <row r="116" spans="2:8" x14ac:dyDescent="0.25">
      <c r="B116" s="17"/>
      <c r="C116" s="17"/>
      <c r="D116" s="17"/>
      <c r="E116" s="17"/>
      <c r="F116" s="17"/>
      <c r="G116" s="17"/>
      <c r="H116"/>
    </row>
    <row r="117" spans="2:8" x14ac:dyDescent="0.25">
      <c r="B117" s="17"/>
      <c r="C117" s="17"/>
      <c r="D117" s="17"/>
      <c r="E117" s="17"/>
      <c r="F117" s="17"/>
      <c r="G117" s="17"/>
      <c r="H117"/>
    </row>
    <row r="118" spans="2:8" x14ac:dyDescent="0.25">
      <c r="B118" s="17"/>
      <c r="C118" s="17"/>
      <c r="D118" s="17"/>
      <c r="E118" s="17"/>
      <c r="F118" s="17"/>
      <c r="G118" s="17"/>
      <c r="H118"/>
    </row>
    <row r="119" spans="2:8" x14ac:dyDescent="0.25">
      <c r="B119" s="17"/>
      <c r="C119" s="17"/>
      <c r="D119" s="17"/>
      <c r="E119" s="17"/>
      <c r="F119" s="17"/>
      <c r="G119" s="17"/>
      <c r="H119"/>
    </row>
    <row r="120" spans="2:8" x14ac:dyDescent="0.25">
      <c r="B120" s="17"/>
      <c r="C120" s="17"/>
      <c r="D120" s="17"/>
      <c r="E120" s="17"/>
      <c r="F120" s="17"/>
      <c r="G120" s="17"/>
      <c r="H120"/>
    </row>
    <row r="121" spans="2:8" x14ac:dyDescent="0.25">
      <c r="B121" s="17"/>
      <c r="C121" s="17"/>
      <c r="D121" s="17"/>
      <c r="E121" s="17"/>
      <c r="F121" s="17"/>
      <c r="G121" s="17"/>
      <c r="H121"/>
    </row>
    <row r="122" spans="2:8" x14ac:dyDescent="0.25">
      <c r="B122" s="17"/>
      <c r="C122" s="17"/>
      <c r="D122" s="17"/>
      <c r="E122" s="17"/>
      <c r="F122" s="17"/>
      <c r="G122" s="17"/>
      <c r="H122"/>
    </row>
    <row r="123" spans="2:8" x14ac:dyDescent="0.25">
      <c r="B123" s="17"/>
      <c r="C123" s="17"/>
      <c r="D123" s="17"/>
      <c r="E123" s="17"/>
      <c r="F123" s="17"/>
      <c r="G123" s="17"/>
      <c r="H123"/>
    </row>
    <row r="124" spans="2:8" x14ac:dyDescent="0.25">
      <c r="B124" s="17"/>
      <c r="C124" s="17"/>
      <c r="D124" s="17"/>
      <c r="E124" s="17"/>
      <c r="F124" s="17"/>
      <c r="G124" s="17"/>
      <c r="H124"/>
    </row>
    <row r="125" spans="2:8" x14ac:dyDescent="0.25">
      <c r="B125" s="17"/>
      <c r="C125" s="17"/>
      <c r="D125" s="17"/>
      <c r="E125" s="17"/>
      <c r="F125" s="17"/>
      <c r="G125" s="17"/>
      <c r="H125"/>
    </row>
    <row r="126" spans="2:8" x14ac:dyDescent="0.25">
      <c r="B126" s="17"/>
      <c r="C126" s="17"/>
      <c r="D126" s="17"/>
      <c r="E126" s="17"/>
      <c r="F126" s="17"/>
      <c r="G126" s="17"/>
      <c r="H126"/>
    </row>
    <row r="127" spans="2:8" x14ac:dyDescent="0.25">
      <c r="B127" s="17"/>
      <c r="C127" s="17"/>
      <c r="D127" s="17"/>
      <c r="E127" s="17"/>
      <c r="F127" s="17"/>
      <c r="G127" s="17"/>
      <c r="H127"/>
    </row>
    <row r="128" spans="2:8" x14ac:dyDescent="0.25">
      <c r="B128" s="17"/>
      <c r="C128" s="17"/>
      <c r="D128" s="17"/>
      <c r="E128" s="17"/>
      <c r="F128" s="17"/>
      <c r="G128" s="17"/>
      <c r="H128"/>
    </row>
    <row r="129" spans="2:8" x14ac:dyDescent="0.25">
      <c r="B129" s="17"/>
      <c r="C129" s="17"/>
      <c r="D129" s="17"/>
      <c r="E129" s="17"/>
      <c r="F129" s="17"/>
      <c r="G129" s="17"/>
      <c r="H129"/>
    </row>
    <row r="130" spans="2:8" x14ac:dyDescent="0.25">
      <c r="B130" s="17"/>
      <c r="C130" s="17"/>
      <c r="D130" s="17"/>
      <c r="E130" s="17"/>
      <c r="F130" s="17"/>
      <c r="G130" s="17"/>
      <c r="H130"/>
    </row>
    <row r="131" spans="2:8" x14ac:dyDescent="0.25">
      <c r="B131" s="17"/>
      <c r="C131" s="17"/>
      <c r="D131" s="17"/>
      <c r="E131" s="17"/>
      <c r="F131" s="17"/>
      <c r="G131" s="17"/>
      <c r="H131"/>
    </row>
    <row r="132" spans="2:8" x14ac:dyDescent="0.25">
      <c r="B132" s="17"/>
      <c r="C132" s="17"/>
      <c r="D132" s="17"/>
      <c r="E132" s="17"/>
      <c r="F132" s="17"/>
      <c r="G132" s="17"/>
      <c r="H132"/>
    </row>
    <row r="133" spans="2:8" x14ac:dyDescent="0.25">
      <c r="B133" s="17"/>
      <c r="C133" s="17"/>
      <c r="D133" s="17"/>
      <c r="E133" s="17"/>
      <c r="F133" s="17"/>
      <c r="G133" s="17"/>
      <c r="H133"/>
    </row>
    <row r="134" spans="2:8" x14ac:dyDescent="0.25">
      <c r="B134" s="17"/>
      <c r="C134" s="17"/>
      <c r="D134" s="17"/>
      <c r="E134" s="17"/>
      <c r="F134" s="17"/>
      <c r="G134" s="17"/>
      <c r="H134"/>
    </row>
    <row r="135" spans="2:8" x14ac:dyDescent="0.25">
      <c r="B135" s="17"/>
      <c r="C135" s="17"/>
      <c r="D135" s="17"/>
      <c r="E135" s="17"/>
      <c r="F135" s="17"/>
      <c r="G135" s="17"/>
      <c r="H135"/>
    </row>
    <row r="136" spans="2:8" x14ac:dyDescent="0.25">
      <c r="B136" s="17"/>
      <c r="C136" s="17"/>
      <c r="D136" s="17"/>
      <c r="E136" s="17"/>
      <c r="F136" s="17"/>
      <c r="G136" s="17"/>
      <c r="H136"/>
    </row>
    <row r="137" spans="2:8" x14ac:dyDescent="0.25">
      <c r="B137" s="17"/>
      <c r="C137" s="17"/>
      <c r="D137" s="17"/>
      <c r="E137" s="17"/>
      <c r="F137" s="17"/>
      <c r="G137" s="17"/>
      <c r="H137"/>
    </row>
    <row r="138" spans="2:8" x14ac:dyDescent="0.25">
      <c r="B138" s="17"/>
      <c r="C138" s="17"/>
      <c r="D138" s="17"/>
      <c r="E138" s="17"/>
      <c r="F138" s="17"/>
      <c r="G138" s="17"/>
      <c r="H138"/>
    </row>
    <row r="139" spans="2:8" x14ac:dyDescent="0.25">
      <c r="B139" s="17"/>
      <c r="C139" s="17"/>
      <c r="D139" s="17"/>
      <c r="E139" s="17"/>
      <c r="F139" s="17"/>
      <c r="G139" s="17"/>
      <c r="H139"/>
    </row>
    <row r="140" spans="2:8" x14ac:dyDescent="0.25">
      <c r="B140" s="17"/>
      <c r="C140" s="17"/>
      <c r="D140" s="17"/>
      <c r="E140" s="17"/>
      <c r="F140" s="17"/>
      <c r="G140" s="17"/>
      <c r="H140"/>
    </row>
    <row r="141" spans="2:8" x14ac:dyDescent="0.25">
      <c r="B141" s="17"/>
      <c r="C141" s="17"/>
      <c r="D141" s="17"/>
      <c r="E141" s="17"/>
      <c r="F141" s="17"/>
      <c r="G141" s="17"/>
      <c r="H141"/>
    </row>
    <row r="142" spans="2:8" x14ac:dyDescent="0.25">
      <c r="B142" s="17"/>
      <c r="C142" s="17"/>
      <c r="D142" s="17"/>
      <c r="E142" s="17"/>
      <c r="F142" s="17"/>
      <c r="G142" s="17"/>
      <c r="H142"/>
    </row>
    <row r="143" spans="2:8" x14ac:dyDescent="0.25">
      <c r="B143" s="17"/>
      <c r="C143" s="17"/>
      <c r="D143" s="17"/>
      <c r="E143" s="17"/>
      <c r="F143" s="17"/>
      <c r="G143" s="17"/>
      <c r="H143"/>
    </row>
    <row r="144" spans="2:8" x14ac:dyDescent="0.25">
      <c r="B144" s="17"/>
      <c r="C144" s="17"/>
      <c r="D144" s="17"/>
      <c r="E144" s="17"/>
      <c r="F144" s="17"/>
      <c r="G144" s="17"/>
      <c r="H144"/>
    </row>
    <row r="145" spans="2:8" x14ac:dyDescent="0.25">
      <c r="B145" s="17"/>
      <c r="C145" s="17"/>
      <c r="D145" s="17"/>
      <c r="E145" s="17"/>
      <c r="F145" s="17"/>
      <c r="G145" s="17"/>
      <c r="H145"/>
    </row>
    <row r="146" spans="2:8" x14ac:dyDescent="0.25">
      <c r="B146" s="17"/>
      <c r="C146" s="17"/>
      <c r="D146" s="17"/>
      <c r="E146" s="17"/>
      <c r="F146" s="17"/>
      <c r="G146" s="17"/>
      <c r="H146"/>
    </row>
    <row r="147" spans="2:8" x14ac:dyDescent="0.25">
      <c r="B147" s="17"/>
      <c r="C147" s="17"/>
      <c r="D147" s="17"/>
      <c r="E147" s="17"/>
      <c r="F147" s="17"/>
      <c r="G147" s="17"/>
      <c r="H147"/>
    </row>
    <row r="148" spans="2:8" x14ac:dyDescent="0.25">
      <c r="B148" s="17"/>
      <c r="C148" s="17"/>
      <c r="D148" s="17"/>
      <c r="E148" s="17"/>
      <c r="F148" s="17"/>
      <c r="G148" s="17"/>
      <c r="H148"/>
    </row>
    <row r="149" spans="2:8" x14ac:dyDescent="0.25">
      <c r="B149" s="17"/>
      <c r="C149" s="17"/>
      <c r="D149" s="17"/>
      <c r="E149" s="17"/>
      <c r="F149" s="17"/>
      <c r="G149" s="17"/>
      <c r="H149"/>
    </row>
    <row r="150" spans="2:8" x14ac:dyDescent="0.25">
      <c r="B150" s="17"/>
      <c r="C150" s="17"/>
      <c r="D150" s="17"/>
      <c r="E150" s="17"/>
      <c r="F150" s="17"/>
      <c r="G150" s="17"/>
      <c r="H150"/>
    </row>
    <row r="151" spans="2:8" x14ac:dyDescent="0.25">
      <c r="B151" s="17"/>
      <c r="C151" s="17"/>
      <c r="D151" s="17"/>
      <c r="E151" s="17"/>
      <c r="F151" s="17"/>
      <c r="G151" s="17"/>
      <c r="H151"/>
    </row>
    <row r="152" spans="2:8" x14ac:dyDescent="0.25">
      <c r="B152" s="17"/>
      <c r="C152" s="17"/>
      <c r="D152" s="17"/>
      <c r="E152" s="17"/>
      <c r="F152" s="17"/>
      <c r="G152" s="17"/>
      <c r="H152"/>
    </row>
    <row r="153" spans="2:8" x14ac:dyDescent="0.25">
      <c r="B153" s="17"/>
      <c r="C153" s="17"/>
      <c r="D153" s="17"/>
      <c r="E153" s="17"/>
      <c r="F153" s="17"/>
      <c r="G153" s="17"/>
      <c r="H153"/>
    </row>
    <row r="154" spans="2:8" x14ac:dyDescent="0.25">
      <c r="B154" s="17"/>
      <c r="C154" s="17"/>
      <c r="D154" s="17"/>
      <c r="E154" s="17"/>
      <c r="F154" s="17"/>
      <c r="G154" s="17"/>
      <c r="H154"/>
    </row>
    <row r="155" spans="2:8" x14ac:dyDescent="0.25">
      <c r="B155" s="17"/>
      <c r="C155" s="17"/>
      <c r="D155" s="17"/>
      <c r="E155" s="17"/>
      <c r="F155" s="17"/>
      <c r="G155" s="17"/>
      <c r="H155"/>
    </row>
    <row r="156" spans="2:8" x14ac:dyDescent="0.25">
      <c r="B156" s="17"/>
      <c r="C156" s="17"/>
      <c r="D156" s="17"/>
      <c r="E156" s="17"/>
      <c r="F156" s="17"/>
      <c r="G156" s="17"/>
      <c r="H156"/>
    </row>
    <row r="157" spans="2:8" x14ac:dyDescent="0.25">
      <c r="B157" s="17"/>
      <c r="C157" s="17"/>
      <c r="D157" s="17"/>
      <c r="E157" s="17"/>
      <c r="F157" s="17"/>
      <c r="G157" s="17"/>
      <c r="H157"/>
    </row>
    <row r="158" spans="2:8" x14ac:dyDescent="0.25">
      <c r="B158" s="17"/>
      <c r="C158" s="17"/>
      <c r="D158" s="17"/>
      <c r="E158" s="17"/>
      <c r="F158" s="17"/>
      <c r="G158" s="17"/>
      <c r="H158"/>
    </row>
    <row r="159" spans="2:8" x14ac:dyDescent="0.25">
      <c r="B159" s="17"/>
      <c r="C159" s="17"/>
      <c r="D159" s="17"/>
      <c r="E159" s="17"/>
      <c r="F159" s="17"/>
      <c r="G159" s="17"/>
      <c r="H159"/>
    </row>
    <row r="160" spans="2:8" x14ac:dyDescent="0.25">
      <c r="B160" s="17"/>
      <c r="C160" s="17"/>
      <c r="D160" s="17"/>
      <c r="E160" s="17"/>
      <c r="F160" s="17"/>
      <c r="G160" s="17"/>
      <c r="H160"/>
    </row>
    <row r="161" spans="2:8" x14ac:dyDescent="0.25">
      <c r="B161" s="17"/>
      <c r="C161" s="17"/>
      <c r="D161" s="17"/>
      <c r="E161" s="17"/>
      <c r="F161" s="17"/>
      <c r="G161" s="17"/>
      <c r="H161"/>
    </row>
    <row r="162" spans="2:8" x14ac:dyDescent="0.25">
      <c r="B162" s="17"/>
      <c r="C162" s="17"/>
      <c r="D162" s="17"/>
      <c r="E162" s="17"/>
      <c r="F162" s="17"/>
      <c r="G162" s="17"/>
      <c r="H162"/>
    </row>
    <row r="163" spans="2:8" x14ac:dyDescent="0.25">
      <c r="B163" s="17"/>
      <c r="C163" s="17"/>
      <c r="D163" s="17"/>
      <c r="E163" s="17"/>
      <c r="F163" s="17"/>
      <c r="G163" s="17"/>
      <c r="H163"/>
    </row>
    <row r="164" spans="2:8" x14ac:dyDescent="0.25">
      <c r="B164" s="17"/>
      <c r="C164" s="17"/>
      <c r="D164" s="17"/>
      <c r="E164" s="17"/>
      <c r="F164" s="17"/>
      <c r="G164" s="17"/>
      <c r="H164"/>
    </row>
    <row r="165" spans="2:8" x14ac:dyDescent="0.25">
      <c r="B165" s="17"/>
      <c r="C165" s="17"/>
      <c r="D165" s="17"/>
      <c r="E165" s="17"/>
      <c r="F165" s="17"/>
      <c r="G165" s="17"/>
      <c r="H165"/>
    </row>
    <row r="166" spans="2:8" x14ac:dyDescent="0.25">
      <c r="B166" s="17"/>
      <c r="C166" s="17"/>
      <c r="D166" s="17"/>
      <c r="E166" s="17"/>
      <c r="F166" s="17"/>
      <c r="G166" s="17"/>
      <c r="H166"/>
    </row>
    <row r="167" spans="2:8" x14ac:dyDescent="0.25">
      <c r="B167" s="17"/>
      <c r="C167" s="17"/>
      <c r="D167" s="17"/>
      <c r="E167" s="17"/>
      <c r="F167" s="17"/>
      <c r="G167" s="17"/>
      <c r="H167"/>
    </row>
    <row r="168" spans="2:8" x14ac:dyDescent="0.25">
      <c r="B168" s="17"/>
      <c r="C168" s="17"/>
      <c r="D168" s="17"/>
      <c r="E168" s="17"/>
      <c r="F168" s="17"/>
      <c r="G168" s="17"/>
      <c r="H168"/>
    </row>
    <row r="169" spans="2:8" x14ac:dyDescent="0.25">
      <c r="B169" s="17"/>
      <c r="C169" s="17"/>
      <c r="D169" s="17"/>
      <c r="E169" s="17"/>
      <c r="F169" s="17"/>
      <c r="G169" s="17"/>
      <c r="H169"/>
    </row>
    <row r="170" spans="2:8" x14ac:dyDescent="0.25">
      <c r="B170" s="17"/>
      <c r="C170" s="17"/>
      <c r="D170" s="17"/>
      <c r="E170" s="17"/>
      <c r="F170" s="17"/>
      <c r="G170" s="17"/>
      <c r="H170"/>
    </row>
    <row r="171" spans="2:8" x14ac:dyDescent="0.25">
      <c r="B171" s="17"/>
      <c r="C171" s="17"/>
      <c r="D171" s="17"/>
      <c r="E171" s="17"/>
      <c r="F171" s="17"/>
      <c r="G171" s="17"/>
      <c r="H171"/>
    </row>
    <row r="172" spans="2:8" x14ac:dyDescent="0.25">
      <c r="B172" s="17"/>
      <c r="C172" s="17"/>
      <c r="D172" s="17"/>
      <c r="E172" s="17"/>
      <c r="F172" s="17"/>
      <c r="G172" s="17"/>
      <c r="H172"/>
    </row>
    <row r="173" spans="2:8" x14ac:dyDescent="0.25">
      <c r="B173" s="17"/>
      <c r="C173" s="17"/>
      <c r="D173" s="17"/>
      <c r="E173" s="17"/>
      <c r="F173" s="17"/>
      <c r="G173" s="17"/>
      <c r="H173"/>
    </row>
    <row r="174" spans="2:8" x14ac:dyDescent="0.25">
      <c r="B174" s="17"/>
      <c r="C174" s="17"/>
      <c r="D174" s="17"/>
      <c r="E174" s="17"/>
      <c r="F174" s="17"/>
      <c r="G174" s="17"/>
      <c r="H174"/>
    </row>
    <row r="175" spans="2:8" x14ac:dyDescent="0.25">
      <c r="B175" s="17"/>
      <c r="C175" s="17"/>
      <c r="D175" s="17"/>
      <c r="E175" s="17"/>
      <c r="F175" s="17"/>
      <c r="G175" s="17"/>
      <c r="H175"/>
    </row>
    <row r="176" spans="2:8" x14ac:dyDescent="0.25">
      <c r="B176" s="17"/>
      <c r="C176" s="17"/>
      <c r="D176" s="17"/>
      <c r="E176" s="17"/>
      <c r="F176" s="17"/>
      <c r="G176" s="17"/>
      <c r="H176"/>
    </row>
    <row r="177" spans="2:8" x14ac:dyDescent="0.25">
      <c r="B177" s="17"/>
      <c r="C177" s="17"/>
      <c r="D177" s="17"/>
      <c r="E177" s="17"/>
      <c r="F177" s="17"/>
      <c r="G177" s="17"/>
      <c r="H177"/>
    </row>
    <row r="178" spans="2:8" x14ac:dyDescent="0.25">
      <c r="B178" s="17"/>
      <c r="C178" s="17"/>
      <c r="D178" s="17"/>
      <c r="E178" s="17"/>
      <c r="F178" s="17"/>
      <c r="G178" s="17"/>
      <c r="H178"/>
    </row>
    <row r="179" spans="2:8" x14ac:dyDescent="0.25">
      <c r="B179" s="17"/>
      <c r="C179" s="17"/>
      <c r="D179" s="17"/>
      <c r="E179" s="17"/>
      <c r="F179" s="17"/>
      <c r="G179" s="17"/>
      <c r="H179"/>
    </row>
    <row r="180" spans="2:8" x14ac:dyDescent="0.25">
      <c r="B180" s="17"/>
      <c r="C180" s="17"/>
      <c r="D180" s="17"/>
      <c r="E180" s="17"/>
      <c r="F180" s="17"/>
      <c r="G180" s="17"/>
      <c r="H180"/>
    </row>
    <row r="181" spans="2:8" x14ac:dyDescent="0.25">
      <c r="B181" s="17"/>
      <c r="C181" s="17"/>
      <c r="D181" s="17"/>
      <c r="E181" s="17"/>
      <c r="F181" s="17"/>
      <c r="G181" s="17"/>
      <c r="H181"/>
    </row>
    <row r="182" spans="2:8" x14ac:dyDescent="0.25">
      <c r="B182" s="17"/>
      <c r="C182" s="17"/>
      <c r="D182" s="17"/>
      <c r="E182" s="17"/>
      <c r="F182" s="17"/>
      <c r="G182" s="17"/>
      <c r="H182"/>
    </row>
    <row r="183" spans="2:8" x14ac:dyDescent="0.25">
      <c r="B183" s="17"/>
      <c r="C183" s="17"/>
      <c r="D183" s="17"/>
      <c r="E183" s="17"/>
      <c r="F183" s="17"/>
      <c r="G183" s="17"/>
      <c r="H183"/>
    </row>
    <row r="184" spans="2:8" x14ac:dyDescent="0.25">
      <c r="B184" s="17"/>
      <c r="C184" s="17"/>
      <c r="D184" s="17"/>
      <c r="E184" s="17"/>
      <c r="F184" s="17"/>
      <c r="G184" s="17"/>
      <c r="H184"/>
    </row>
    <row r="185" spans="2:8" x14ac:dyDescent="0.25">
      <c r="B185" s="17"/>
      <c r="C185" s="17"/>
      <c r="D185" s="17"/>
      <c r="E185" s="17"/>
      <c r="F185" s="17"/>
      <c r="G185" s="17"/>
      <c r="H185"/>
    </row>
    <row r="186" spans="2:8" x14ac:dyDescent="0.25">
      <c r="B186" s="17"/>
      <c r="C186" s="17"/>
      <c r="D186" s="17"/>
      <c r="E186" s="17"/>
      <c r="F186" s="17"/>
      <c r="G186" s="17"/>
      <c r="H186"/>
    </row>
    <row r="187" spans="2:8" x14ac:dyDescent="0.25">
      <c r="B187" s="17"/>
      <c r="C187" s="17"/>
      <c r="D187" s="17"/>
      <c r="E187" s="17"/>
      <c r="F187" s="17"/>
      <c r="G187" s="17"/>
      <c r="H187"/>
    </row>
    <row r="188" spans="2:8" x14ac:dyDescent="0.25">
      <c r="B188" s="17"/>
      <c r="C188" s="17"/>
      <c r="D188" s="17"/>
      <c r="E188" s="17"/>
      <c r="F188" s="17"/>
      <c r="G188" s="17"/>
      <c r="H188"/>
    </row>
    <row r="189" spans="2:8" x14ac:dyDescent="0.25">
      <c r="B189" s="17"/>
      <c r="C189" s="17"/>
      <c r="D189" s="17"/>
      <c r="E189" s="17"/>
      <c r="F189" s="17"/>
      <c r="G189" s="17"/>
      <c r="H189"/>
    </row>
    <row r="190" spans="2:8" x14ac:dyDescent="0.25">
      <c r="B190" s="17"/>
      <c r="C190" s="17"/>
      <c r="D190" s="17"/>
      <c r="E190" s="17"/>
      <c r="F190" s="17"/>
      <c r="G190" s="17"/>
      <c r="H190"/>
    </row>
    <row r="191" spans="2:8" x14ac:dyDescent="0.25">
      <c r="B191" s="17"/>
      <c r="C191" s="17"/>
      <c r="D191" s="17"/>
      <c r="E191" s="17"/>
      <c r="F191" s="17"/>
      <c r="G191" s="17"/>
      <c r="H191"/>
    </row>
    <row r="192" spans="2:8" x14ac:dyDescent="0.25">
      <c r="B192" s="17"/>
      <c r="C192" s="17"/>
      <c r="D192" s="17"/>
      <c r="E192" s="17"/>
      <c r="F192" s="17"/>
      <c r="G192" s="17"/>
      <c r="H192"/>
    </row>
    <row r="193" spans="2:8" x14ac:dyDescent="0.25">
      <c r="B193" s="17"/>
      <c r="C193" s="17"/>
      <c r="D193" s="17"/>
      <c r="E193" s="17"/>
      <c r="F193" s="17"/>
      <c r="G193" s="17"/>
      <c r="H193"/>
    </row>
    <row r="194" spans="2:8" x14ac:dyDescent="0.25">
      <c r="B194" s="17"/>
      <c r="C194" s="17"/>
      <c r="D194" s="17"/>
      <c r="E194" s="17"/>
      <c r="F194" s="17"/>
      <c r="G194" s="17"/>
      <c r="H194"/>
    </row>
    <row r="195" spans="2:8" x14ac:dyDescent="0.25">
      <c r="B195" s="17"/>
      <c r="C195" s="17"/>
      <c r="D195" s="17"/>
      <c r="E195" s="17"/>
      <c r="F195" s="17"/>
      <c r="G195" s="17"/>
      <c r="H195"/>
    </row>
    <row r="196" spans="2:8" x14ac:dyDescent="0.25">
      <c r="B196" s="17"/>
      <c r="C196" s="17"/>
      <c r="D196" s="17"/>
      <c r="E196" s="17"/>
      <c r="F196" s="17"/>
      <c r="G196" s="17"/>
      <c r="H196"/>
    </row>
    <row r="197" spans="2:8" x14ac:dyDescent="0.25">
      <c r="B197" s="17"/>
      <c r="C197" s="17"/>
      <c r="D197" s="17"/>
      <c r="E197" s="17"/>
      <c r="F197" s="17"/>
      <c r="G197" s="17"/>
      <c r="H197"/>
    </row>
    <row r="198" spans="2:8" x14ac:dyDescent="0.25">
      <c r="B198" s="17"/>
      <c r="C198" s="17"/>
      <c r="D198" s="17"/>
      <c r="E198" s="17"/>
      <c r="F198" s="17"/>
      <c r="G198" s="17"/>
      <c r="H198"/>
    </row>
    <row r="199" spans="2:8" x14ac:dyDescent="0.25">
      <c r="B199" s="17"/>
      <c r="C199" s="17"/>
      <c r="D199" s="17"/>
      <c r="E199" s="17"/>
      <c r="F199" s="17"/>
      <c r="G199" s="17"/>
      <c r="H199"/>
    </row>
    <row r="200" spans="2:8" x14ac:dyDescent="0.25">
      <c r="B200" s="17"/>
      <c r="C200" s="17"/>
      <c r="D200" s="17"/>
      <c r="E200" s="17"/>
      <c r="F200" s="17"/>
      <c r="G200" s="17"/>
      <c r="H200"/>
    </row>
    <row r="201" spans="2:8" x14ac:dyDescent="0.25">
      <c r="B201" s="17"/>
      <c r="C201" s="17"/>
      <c r="D201" s="17"/>
      <c r="E201" s="17"/>
      <c r="F201" s="17"/>
      <c r="G201" s="17"/>
      <c r="H201"/>
    </row>
    <row r="202" spans="2:8" x14ac:dyDescent="0.25">
      <c r="B202" s="17"/>
      <c r="C202" s="17"/>
      <c r="D202" s="17"/>
      <c r="E202" s="17"/>
      <c r="F202" s="17"/>
      <c r="G202" s="17"/>
      <c r="H202"/>
    </row>
    <row r="203" spans="2:8" x14ac:dyDescent="0.25">
      <c r="B203" s="17"/>
      <c r="C203" s="17"/>
      <c r="D203" s="17"/>
      <c r="E203" s="17"/>
      <c r="F203" s="17"/>
      <c r="G203" s="17"/>
      <c r="H203"/>
    </row>
    <row r="204" spans="2:8" x14ac:dyDescent="0.25">
      <c r="B204" s="17"/>
      <c r="C204" s="17"/>
      <c r="D204" s="17"/>
      <c r="E204" s="17"/>
      <c r="F204" s="17"/>
      <c r="G204" s="17"/>
      <c r="H204"/>
    </row>
    <row r="205" spans="2:8" x14ac:dyDescent="0.25">
      <c r="B205" s="17"/>
      <c r="C205" s="17"/>
      <c r="D205" s="17"/>
      <c r="E205" s="17"/>
      <c r="F205" s="17"/>
      <c r="G205" s="17"/>
      <c r="H205"/>
    </row>
    <row r="206" spans="2:8" x14ac:dyDescent="0.25">
      <c r="B206" s="17"/>
      <c r="C206" s="17"/>
      <c r="D206" s="17"/>
      <c r="E206" s="17"/>
      <c r="F206" s="17"/>
      <c r="G206" s="17"/>
      <c r="H206"/>
    </row>
    <row r="207" spans="2:8" x14ac:dyDescent="0.25">
      <c r="B207" s="17"/>
      <c r="C207" s="17"/>
      <c r="D207" s="17"/>
      <c r="E207" s="17"/>
      <c r="F207" s="17"/>
      <c r="G207" s="17"/>
      <c r="H207"/>
    </row>
    <row r="208" spans="2:8" x14ac:dyDescent="0.25">
      <c r="B208" s="17"/>
      <c r="C208" s="17"/>
      <c r="D208" s="17"/>
      <c r="E208" s="17"/>
      <c r="F208" s="17"/>
      <c r="G208" s="17"/>
      <c r="H208"/>
    </row>
    <row r="209" spans="2:8" x14ac:dyDescent="0.25">
      <c r="B209" s="17"/>
      <c r="C209" s="17"/>
      <c r="D209" s="17"/>
      <c r="E209" s="17"/>
      <c r="F209" s="17"/>
      <c r="G209" s="17"/>
      <c r="H209"/>
    </row>
    <row r="210" spans="2:8" x14ac:dyDescent="0.25">
      <c r="B210" s="17"/>
      <c r="C210" s="17"/>
      <c r="D210" s="17"/>
      <c r="E210" s="17"/>
      <c r="F210" s="17"/>
      <c r="G210" s="17"/>
      <c r="H210"/>
    </row>
    <row r="211" spans="2:8" x14ac:dyDescent="0.25">
      <c r="B211" s="17"/>
      <c r="C211" s="17"/>
      <c r="D211" s="17"/>
      <c r="E211" s="17"/>
      <c r="F211" s="17"/>
      <c r="G211" s="17"/>
      <c r="H211"/>
    </row>
    <row r="212" spans="2:8" x14ac:dyDescent="0.25">
      <c r="B212" s="17"/>
      <c r="C212" s="17"/>
      <c r="D212" s="17"/>
      <c r="E212" s="17"/>
      <c r="F212" s="17"/>
      <c r="G212" s="17"/>
      <c r="H212"/>
    </row>
    <row r="213" spans="2:8" x14ac:dyDescent="0.25">
      <c r="B213" s="17"/>
      <c r="C213" s="17"/>
      <c r="D213" s="17"/>
      <c r="E213" s="17"/>
      <c r="F213" s="17"/>
      <c r="G213" s="17"/>
      <c r="H213"/>
    </row>
    <row r="214" spans="2:8" x14ac:dyDescent="0.25">
      <c r="B214" s="17"/>
      <c r="C214" s="17"/>
      <c r="D214" s="17"/>
      <c r="E214" s="17"/>
      <c r="F214" s="17"/>
      <c r="G214" s="17"/>
      <c r="H214"/>
    </row>
    <row r="215" spans="2:8" x14ac:dyDescent="0.25">
      <c r="B215" s="17"/>
      <c r="C215" s="17"/>
      <c r="D215" s="17"/>
      <c r="E215" s="17"/>
      <c r="F215" s="17"/>
      <c r="G215" s="17"/>
      <c r="H215"/>
    </row>
    <row r="216" spans="2:8" x14ac:dyDescent="0.25">
      <c r="B216" s="17"/>
      <c r="C216" s="17"/>
      <c r="D216" s="17"/>
      <c r="E216" s="17"/>
      <c r="F216" s="17"/>
      <c r="G216" s="17"/>
      <c r="H216"/>
    </row>
    <row r="217" spans="2:8" x14ac:dyDescent="0.25">
      <c r="B217" s="17"/>
      <c r="C217" s="17"/>
      <c r="D217" s="17"/>
      <c r="E217" s="17"/>
      <c r="F217" s="17"/>
      <c r="G217" s="17"/>
      <c r="H217"/>
    </row>
    <row r="218" spans="2:8" x14ac:dyDescent="0.25">
      <c r="B218" s="17"/>
      <c r="C218" s="17"/>
      <c r="D218" s="17"/>
      <c r="E218" s="17"/>
      <c r="F218" s="17"/>
      <c r="G218" s="17"/>
      <c r="H218"/>
    </row>
    <row r="219" spans="2:8" x14ac:dyDescent="0.25">
      <c r="B219" s="17"/>
      <c r="C219" s="17"/>
      <c r="D219" s="17"/>
      <c r="E219" s="17"/>
      <c r="F219" s="17"/>
      <c r="G219" s="17"/>
      <c r="H219"/>
    </row>
    <row r="220" spans="2:8" x14ac:dyDescent="0.25">
      <c r="B220" s="17"/>
      <c r="C220" s="17"/>
      <c r="D220" s="17"/>
      <c r="E220" s="17"/>
      <c r="F220" s="17"/>
      <c r="G220" s="17"/>
      <c r="H220"/>
    </row>
    <row r="221" spans="2:8" x14ac:dyDescent="0.25">
      <c r="B221" s="17"/>
      <c r="C221" s="17"/>
      <c r="D221" s="17"/>
      <c r="E221" s="17"/>
      <c r="F221" s="17"/>
      <c r="G221" s="17"/>
      <c r="H221"/>
    </row>
    <row r="222" spans="2:8" x14ac:dyDescent="0.25">
      <c r="B222" s="17"/>
      <c r="C222" s="17"/>
      <c r="D222" s="17"/>
      <c r="E222" s="17"/>
      <c r="F222" s="17"/>
      <c r="G222" s="17"/>
      <c r="H222"/>
    </row>
    <row r="223" spans="2:8" x14ac:dyDescent="0.25">
      <c r="B223" s="17"/>
      <c r="C223" s="17"/>
      <c r="D223" s="17"/>
      <c r="E223" s="17"/>
      <c r="F223" s="17"/>
      <c r="G223" s="17"/>
      <c r="H223"/>
    </row>
    <row r="224" spans="2:8" x14ac:dyDescent="0.25">
      <c r="B224" s="17"/>
      <c r="C224" s="17"/>
      <c r="D224" s="17"/>
      <c r="E224" s="17"/>
      <c r="F224" s="17"/>
      <c r="G224" s="17"/>
      <c r="H224"/>
    </row>
    <row r="225" spans="2:8" x14ac:dyDescent="0.25">
      <c r="B225" s="17"/>
      <c r="C225" s="17"/>
      <c r="D225" s="17"/>
      <c r="E225" s="17"/>
      <c r="F225" s="17"/>
      <c r="G225" s="17"/>
      <c r="H225"/>
    </row>
    <row r="226" spans="2:8" x14ac:dyDescent="0.25">
      <c r="B226" s="17"/>
      <c r="C226" s="17"/>
      <c r="D226" s="17"/>
      <c r="E226" s="17"/>
      <c r="F226" s="17"/>
      <c r="G226" s="17"/>
      <c r="H226"/>
    </row>
    <row r="227" spans="2:8" x14ac:dyDescent="0.25">
      <c r="B227" s="17"/>
      <c r="C227" s="17"/>
      <c r="D227" s="17"/>
      <c r="E227" s="17"/>
      <c r="F227" s="17"/>
      <c r="G227" s="17"/>
      <c r="H227"/>
    </row>
    <row r="228" spans="2:8" x14ac:dyDescent="0.25">
      <c r="B228" s="17"/>
      <c r="C228" s="17"/>
      <c r="D228" s="17"/>
      <c r="E228" s="17"/>
      <c r="F228" s="17"/>
      <c r="G228" s="17"/>
      <c r="H228"/>
    </row>
    <row r="229" spans="2:8" x14ac:dyDescent="0.25">
      <c r="B229" s="17"/>
      <c r="C229" s="17"/>
      <c r="D229" s="17"/>
      <c r="E229" s="17"/>
      <c r="F229" s="17"/>
      <c r="G229" s="17"/>
      <c r="H229"/>
    </row>
    <row r="230" spans="2:8" x14ac:dyDescent="0.25">
      <c r="B230" s="17"/>
      <c r="C230" s="17"/>
      <c r="D230" s="17"/>
      <c r="E230" s="17"/>
      <c r="F230" s="17"/>
      <c r="G230" s="17"/>
      <c r="H230"/>
    </row>
    <row r="231" spans="2:8" x14ac:dyDescent="0.25">
      <c r="B231" s="17"/>
      <c r="C231" s="17"/>
      <c r="D231" s="17"/>
      <c r="E231" s="17"/>
      <c r="F231" s="17"/>
      <c r="G231" s="17"/>
      <c r="H231"/>
    </row>
    <row r="232" spans="2:8" x14ac:dyDescent="0.25">
      <c r="B232" s="17"/>
      <c r="C232" s="17"/>
      <c r="D232" s="17"/>
      <c r="E232" s="17"/>
      <c r="F232" s="17"/>
      <c r="G232" s="17"/>
      <c r="H232"/>
    </row>
    <row r="233" spans="2:8" x14ac:dyDescent="0.25">
      <c r="B233" s="17"/>
      <c r="C233" s="17"/>
      <c r="D233" s="17"/>
      <c r="E233" s="17"/>
      <c r="F233" s="17"/>
      <c r="G233" s="17"/>
      <c r="H233"/>
    </row>
    <row r="234" spans="2:8" x14ac:dyDescent="0.25">
      <c r="B234" s="17"/>
      <c r="C234" s="17"/>
      <c r="D234" s="17"/>
      <c r="E234" s="17"/>
      <c r="F234" s="17"/>
      <c r="G234" s="17"/>
      <c r="H234"/>
    </row>
    <row r="235" spans="2:8" x14ac:dyDescent="0.25">
      <c r="B235" s="17"/>
      <c r="C235" s="17"/>
      <c r="D235" s="17"/>
      <c r="E235" s="17"/>
      <c r="F235" s="17"/>
      <c r="G235" s="17"/>
      <c r="H235"/>
    </row>
    <row r="236" spans="2:8" x14ac:dyDescent="0.25">
      <c r="B236" s="17"/>
      <c r="C236" s="17"/>
      <c r="D236" s="17"/>
      <c r="E236" s="17"/>
      <c r="F236" s="17"/>
      <c r="G236" s="17"/>
      <c r="H236"/>
    </row>
    <row r="237" spans="2:8" x14ac:dyDescent="0.25">
      <c r="B237" s="17"/>
      <c r="C237" s="17"/>
      <c r="D237" s="17"/>
      <c r="E237" s="17"/>
      <c r="F237" s="17"/>
      <c r="G237" s="17"/>
      <c r="H237"/>
    </row>
    <row r="238" spans="2:8" x14ac:dyDescent="0.25">
      <c r="B238" s="17"/>
      <c r="C238" s="17"/>
      <c r="D238" s="17"/>
      <c r="E238" s="17"/>
      <c r="F238" s="17"/>
      <c r="G238" s="17"/>
      <c r="H238"/>
    </row>
    <row r="239" spans="2:8" x14ac:dyDescent="0.25">
      <c r="B239" s="17"/>
      <c r="C239" s="17"/>
      <c r="D239" s="17"/>
      <c r="E239" s="17"/>
      <c r="F239" s="17"/>
      <c r="G239" s="17"/>
      <c r="H239"/>
    </row>
    <row r="240" spans="2:8" x14ac:dyDescent="0.25">
      <c r="B240" s="17"/>
      <c r="C240" s="17"/>
      <c r="D240" s="17"/>
      <c r="E240" s="17"/>
      <c r="F240" s="17"/>
      <c r="G240" s="17"/>
      <c r="H240"/>
    </row>
    <row r="241" spans="2:8" x14ac:dyDescent="0.25">
      <c r="B241" s="17"/>
      <c r="C241" s="17"/>
      <c r="D241" s="17"/>
      <c r="E241" s="17"/>
      <c r="F241" s="17"/>
      <c r="G241" s="17"/>
      <c r="H241"/>
    </row>
    <row r="242" spans="2:8" x14ac:dyDescent="0.25">
      <c r="B242" s="17"/>
      <c r="C242" s="17"/>
      <c r="D242" s="17"/>
      <c r="E242" s="17"/>
      <c r="F242" s="17"/>
      <c r="G242" s="17"/>
      <c r="H242"/>
    </row>
    <row r="243" spans="2:8" x14ac:dyDescent="0.25">
      <c r="B243" s="17"/>
      <c r="C243" s="17"/>
      <c r="D243" s="17"/>
      <c r="E243" s="17"/>
      <c r="F243" s="17"/>
      <c r="G243" s="17"/>
      <c r="H243"/>
    </row>
    <row r="244" spans="2:8" x14ac:dyDescent="0.25">
      <c r="B244" s="17"/>
      <c r="C244" s="17"/>
      <c r="D244" s="17"/>
      <c r="E244" s="17"/>
      <c r="F244" s="17"/>
      <c r="G244" s="17"/>
      <c r="H244"/>
    </row>
    <row r="245" spans="2:8" x14ac:dyDescent="0.25">
      <c r="B245" s="17"/>
      <c r="C245" s="17"/>
      <c r="D245" s="17"/>
      <c r="E245" s="17"/>
      <c r="F245" s="17"/>
      <c r="G245" s="17"/>
      <c r="H245"/>
    </row>
    <row r="246" spans="2:8" x14ac:dyDescent="0.25">
      <c r="B246" s="17"/>
      <c r="C246" s="17"/>
      <c r="D246" s="17"/>
      <c r="E246" s="17"/>
      <c r="F246" s="17"/>
      <c r="G246" s="17"/>
      <c r="H246"/>
    </row>
    <row r="247" spans="2:8" x14ac:dyDescent="0.25">
      <c r="B247" s="17"/>
      <c r="C247" s="17"/>
      <c r="D247" s="17"/>
      <c r="E247" s="17"/>
      <c r="F247" s="17"/>
      <c r="G247" s="17"/>
      <c r="H247"/>
    </row>
    <row r="248" spans="2:8" x14ac:dyDescent="0.25">
      <c r="B248" s="17"/>
      <c r="C248" s="17"/>
      <c r="D248" s="17"/>
      <c r="E248" s="17"/>
      <c r="F248" s="17"/>
      <c r="G248" s="17"/>
      <c r="H248"/>
    </row>
    <row r="249" spans="2:8" x14ac:dyDescent="0.25">
      <c r="B249" s="17"/>
      <c r="C249" s="17"/>
      <c r="D249" s="17"/>
      <c r="E249" s="17"/>
      <c r="F249" s="17"/>
      <c r="G249" s="17"/>
      <c r="H249"/>
    </row>
    <row r="250" spans="2:8" x14ac:dyDescent="0.25">
      <c r="B250" s="17"/>
      <c r="C250" s="17"/>
      <c r="D250" s="17"/>
      <c r="E250" s="17"/>
      <c r="F250" s="17"/>
      <c r="G250" s="17"/>
      <c r="H250"/>
    </row>
    <row r="251" spans="2:8" x14ac:dyDescent="0.25">
      <c r="B251" s="17"/>
      <c r="C251" s="17"/>
      <c r="D251" s="17"/>
      <c r="E251" s="17"/>
      <c r="F251" s="17"/>
      <c r="G251" s="17"/>
      <c r="H251"/>
    </row>
    <row r="252" spans="2:8" x14ac:dyDescent="0.25">
      <c r="B252" s="17"/>
      <c r="C252" s="17"/>
      <c r="D252" s="17"/>
      <c r="E252" s="17"/>
      <c r="F252" s="17"/>
      <c r="G252" s="17"/>
      <c r="H252"/>
    </row>
    <row r="253" spans="2:8" x14ac:dyDescent="0.25">
      <c r="B253" s="17"/>
      <c r="C253" s="17"/>
      <c r="D253" s="17"/>
      <c r="E253" s="17"/>
      <c r="F253" s="17"/>
      <c r="G253" s="17"/>
      <c r="H253"/>
    </row>
    <row r="254" spans="2:8" x14ac:dyDescent="0.25">
      <c r="B254" s="17"/>
      <c r="C254" s="17"/>
      <c r="D254" s="17"/>
      <c r="E254" s="17"/>
      <c r="F254" s="17"/>
      <c r="G254" s="17"/>
      <c r="H254"/>
    </row>
    <row r="255" spans="2:8" x14ac:dyDescent="0.25">
      <c r="B255" s="17"/>
      <c r="C255" s="17"/>
      <c r="D255" s="17"/>
      <c r="E255" s="17"/>
      <c r="F255" s="17"/>
      <c r="G255" s="17"/>
      <c r="H255"/>
    </row>
    <row r="256" spans="2:8" x14ac:dyDescent="0.25">
      <c r="B256" s="17"/>
      <c r="C256" s="17"/>
      <c r="D256" s="17"/>
      <c r="E256" s="17"/>
      <c r="F256" s="17"/>
      <c r="G256" s="17"/>
      <c r="H256"/>
    </row>
    <row r="257" spans="2:8" x14ac:dyDescent="0.25">
      <c r="B257" s="17"/>
      <c r="C257" s="17"/>
      <c r="D257" s="17"/>
      <c r="E257" s="17"/>
      <c r="F257" s="17"/>
      <c r="G257" s="17"/>
      <c r="H257"/>
    </row>
    <row r="258" spans="2:8" x14ac:dyDescent="0.25">
      <c r="B258" s="17"/>
      <c r="C258" s="17"/>
      <c r="D258" s="17"/>
      <c r="E258" s="17"/>
      <c r="F258" s="17"/>
      <c r="G258" s="17"/>
      <c r="H258"/>
    </row>
    <row r="259" spans="2:8" x14ac:dyDescent="0.25">
      <c r="B259" s="17"/>
      <c r="C259" s="17"/>
      <c r="D259" s="17"/>
      <c r="E259" s="17"/>
      <c r="F259" s="17"/>
      <c r="G259" s="17"/>
      <c r="H259"/>
    </row>
    <row r="260" spans="2:8" x14ac:dyDescent="0.25">
      <c r="B260" s="17"/>
      <c r="C260" s="17"/>
      <c r="D260" s="17"/>
      <c r="E260" s="17"/>
      <c r="F260" s="17"/>
      <c r="G260" s="17"/>
      <c r="H260"/>
    </row>
    <row r="261" spans="2:8" x14ac:dyDescent="0.25">
      <c r="B261" s="17"/>
      <c r="C261" s="17"/>
      <c r="D261" s="17"/>
      <c r="E261" s="17"/>
      <c r="F261" s="17"/>
      <c r="G261" s="17"/>
      <c r="H261"/>
    </row>
    <row r="262" spans="2:8" x14ac:dyDescent="0.25">
      <c r="B262" s="17"/>
      <c r="C262" s="17"/>
      <c r="D262" s="17"/>
      <c r="E262" s="17"/>
      <c r="F262" s="17"/>
      <c r="G262" s="17"/>
      <c r="H262"/>
    </row>
    <row r="263" spans="2:8" x14ac:dyDescent="0.25">
      <c r="B263" s="17"/>
      <c r="C263" s="17"/>
      <c r="D263" s="17"/>
      <c r="E263" s="17"/>
      <c r="F263" s="17"/>
      <c r="G263" s="17"/>
      <c r="H263"/>
    </row>
    <row r="264" spans="2:8" x14ac:dyDescent="0.25">
      <c r="B264" s="17"/>
      <c r="C264" s="17"/>
      <c r="D264" s="17"/>
      <c r="E264" s="17"/>
      <c r="F264" s="17"/>
      <c r="G264" s="17"/>
      <c r="H264"/>
    </row>
    <row r="265" spans="2:8" x14ac:dyDescent="0.25">
      <c r="B265" s="17"/>
      <c r="C265" s="17"/>
      <c r="D265" s="17"/>
      <c r="E265" s="17"/>
      <c r="F265" s="17"/>
      <c r="G265" s="17"/>
      <c r="H265"/>
    </row>
    <row r="266" spans="2:8" x14ac:dyDescent="0.25">
      <c r="B266" s="17"/>
      <c r="C266" s="17"/>
      <c r="D266" s="17"/>
      <c r="E266" s="17"/>
      <c r="F266" s="17"/>
      <c r="G266" s="17"/>
      <c r="H266"/>
    </row>
    <row r="267" spans="2:8" x14ac:dyDescent="0.25">
      <c r="B267" s="17"/>
      <c r="C267" s="17"/>
      <c r="D267" s="17"/>
      <c r="E267" s="17"/>
      <c r="F267" s="17"/>
      <c r="G267" s="17"/>
      <c r="H267"/>
    </row>
    <row r="268" spans="2:8" x14ac:dyDescent="0.25">
      <c r="B268" s="17"/>
      <c r="C268" s="17"/>
      <c r="D268" s="17"/>
      <c r="E268" s="17"/>
      <c r="F268" s="17"/>
      <c r="G268" s="17"/>
      <c r="H268"/>
    </row>
    <row r="269" spans="2:8" x14ac:dyDescent="0.25">
      <c r="B269" s="17"/>
      <c r="C269" s="17"/>
      <c r="D269" s="17"/>
      <c r="E269" s="17"/>
      <c r="F269" s="17"/>
      <c r="G269" s="17"/>
      <c r="H269"/>
    </row>
    <row r="270" spans="2:8" x14ac:dyDescent="0.25">
      <c r="B270" s="17"/>
      <c r="C270" s="17"/>
      <c r="D270" s="17"/>
      <c r="E270" s="17"/>
      <c r="F270" s="17"/>
      <c r="G270" s="17"/>
      <c r="H270"/>
    </row>
    <row r="271" spans="2:8" x14ac:dyDescent="0.25">
      <c r="B271" s="17"/>
      <c r="C271" s="17"/>
      <c r="D271" s="17"/>
      <c r="E271" s="17"/>
      <c r="F271" s="17"/>
      <c r="G271" s="17"/>
      <c r="H271"/>
    </row>
    <row r="272" spans="2:8" x14ac:dyDescent="0.25">
      <c r="B272" s="17"/>
      <c r="C272" s="17"/>
      <c r="D272" s="17"/>
      <c r="E272" s="17"/>
      <c r="F272" s="17"/>
      <c r="G272" s="17"/>
      <c r="H272"/>
    </row>
    <row r="273" spans="2:8" x14ac:dyDescent="0.25">
      <c r="B273" s="17"/>
      <c r="C273" s="17"/>
      <c r="D273" s="17"/>
      <c r="E273" s="17"/>
      <c r="F273" s="17"/>
      <c r="G273" s="17"/>
      <c r="H273"/>
    </row>
    <row r="274" spans="2:8" x14ac:dyDescent="0.25">
      <c r="B274" s="17"/>
      <c r="C274" s="17"/>
      <c r="D274" s="17"/>
      <c r="E274" s="17"/>
      <c r="F274" s="17"/>
      <c r="G274" s="17"/>
      <c r="H274"/>
    </row>
    <row r="275" spans="2:8" x14ac:dyDescent="0.25">
      <c r="B275" s="17"/>
      <c r="C275" s="17"/>
      <c r="D275" s="17"/>
      <c r="E275" s="17"/>
      <c r="F275" s="17"/>
      <c r="G275" s="17"/>
      <c r="H275"/>
    </row>
    <row r="276" spans="2:8" x14ac:dyDescent="0.25">
      <c r="B276" s="17"/>
      <c r="C276" s="17"/>
      <c r="D276" s="17"/>
      <c r="E276" s="17"/>
      <c r="F276" s="17"/>
      <c r="G276" s="17"/>
      <c r="H276"/>
    </row>
    <row r="277" spans="2:8" x14ac:dyDescent="0.25">
      <c r="B277" s="17"/>
      <c r="C277" s="17"/>
      <c r="D277" s="17"/>
      <c r="E277" s="17"/>
      <c r="F277" s="17"/>
      <c r="G277" s="17"/>
      <c r="H277"/>
    </row>
    <row r="278" spans="2:8" x14ac:dyDescent="0.25">
      <c r="B278" s="17"/>
      <c r="C278" s="17"/>
      <c r="D278" s="17"/>
      <c r="E278" s="17"/>
      <c r="F278" s="17"/>
      <c r="G278" s="17"/>
      <c r="H278"/>
    </row>
    <row r="279" spans="2:8" x14ac:dyDescent="0.25">
      <c r="B279" s="17"/>
      <c r="C279" s="17"/>
      <c r="D279" s="17"/>
      <c r="E279" s="17"/>
      <c r="F279" s="17"/>
      <c r="G279" s="17"/>
      <c r="H279"/>
    </row>
    <row r="280" spans="2:8" x14ac:dyDescent="0.25">
      <c r="B280" s="17"/>
      <c r="C280" s="17"/>
      <c r="D280" s="17"/>
      <c r="E280" s="17"/>
      <c r="F280" s="17"/>
      <c r="G280" s="17"/>
      <c r="H280"/>
    </row>
    <row r="281" spans="2:8" x14ac:dyDescent="0.25">
      <c r="B281" s="17"/>
      <c r="C281" s="17"/>
      <c r="D281" s="17"/>
      <c r="E281" s="17"/>
      <c r="F281" s="17"/>
      <c r="G281" s="17"/>
      <c r="H281"/>
    </row>
    <row r="282" spans="2:8" x14ac:dyDescent="0.25">
      <c r="B282" s="17"/>
      <c r="C282" s="17"/>
      <c r="D282" s="17"/>
      <c r="E282" s="17"/>
      <c r="F282" s="17"/>
      <c r="G282" s="17"/>
      <c r="H282"/>
    </row>
    <row r="283" spans="2:8" x14ac:dyDescent="0.25">
      <c r="B283" s="17"/>
      <c r="C283" s="17"/>
      <c r="D283" s="17"/>
      <c r="E283" s="17"/>
      <c r="F283" s="17"/>
      <c r="G283" s="17"/>
      <c r="H283"/>
    </row>
    <row r="284" spans="2:8" x14ac:dyDescent="0.25">
      <c r="B284" s="17"/>
      <c r="C284" s="17"/>
      <c r="D284" s="17"/>
      <c r="E284" s="17"/>
      <c r="F284" s="17"/>
      <c r="G284" s="17"/>
      <c r="H284"/>
    </row>
    <row r="285" spans="2:8" x14ac:dyDescent="0.25">
      <c r="B285" s="17"/>
      <c r="C285" s="17"/>
      <c r="D285" s="17"/>
      <c r="E285" s="17"/>
      <c r="F285" s="17"/>
      <c r="G285" s="17"/>
      <c r="H285"/>
    </row>
    <row r="286" spans="2:8" x14ac:dyDescent="0.25">
      <c r="B286" s="17"/>
      <c r="C286" s="17"/>
      <c r="D286" s="17"/>
      <c r="E286" s="17"/>
      <c r="F286" s="17"/>
      <c r="G286" s="17"/>
      <c r="H286"/>
    </row>
    <row r="287" spans="2:8" x14ac:dyDescent="0.25">
      <c r="B287" s="17"/>
      <c r="C287" s="17"/>
      <c r="D287" s="17"/>
      <c r="E287" s="17"/>
      <c r="F287" s="17"/>
      <c r="G287" s="17"/>
      <c r="H287"/>
    </row>
    <row r="288" spans="2:8" x14ac:dyDescent="0.25">
      <c r="B288" s="17"/>
      <c r="C288" s="17"/>
      <c r="D288" s="17"/>
      <c r="E288" s="17"/>
      <c r="F288" s="17"/>
      <c r="G288" s="17"/>
      <c r="H288"/>
    </row>
    <row r="289" spans="2:8" x14ac:dyDescent="0.25">
      <c r="B289" s="17"/>
      <c r="C289" s="17"/>
      <c r="D289" s="17"/>
      <c r="E289" s="17"/>
      <c r="F289" s="17"/>
      <c r="G289" s="17"/>
      <c r="H289"/>
    </row>
    <row r="290" spans="2:8" x14ac:dyDescent="0.25">
      <c r="B290" s="17"/>
      <c r="C290" s="17"/>
      <c r="D290" s="17"/>
      <c r="E290" s="17"/>
      <c r="F290" s="17"/>
      <c r="G290" s="17"/>
      <c r="H290"/>
    </row>
    <row r="291" spans="2:8" x14ac:dyDescent="0.25">
      <c r="B291" s="17"/>
      <c r="C291" s="17"/>
      <c r="D291" s="17"/>
      <c r="E291" s="17"/>
      <c r="F291" s="17"/>
      <c r="G291" s="17"/>
      <c r="H291"/>
    </row>
    <row r="292" spans="2:8" x14ac:dyDescent="0.25">
      <c r="B292" s="17"/>
      <c r="C292" s="17"/>
      <c r="D292" s="17"/>
      <c r="E292" s="17"/>
      <c r="F292" s="17"/>
      <c r="G292" s="17"/>
      <c r="H292"/>
    </row>
    <row r="293" spans="2:8" x14ac:dyDescent="0.25">
      <c r="B293" s="17"/>
      <c r="C293" s="17"/>
      <c r="D293" s="17"/>
      <c r="E293" s="17"/>
      <c r="F293" s="17"/>
      <c r="G293" s="17"/>
      <c r="H293"/>
    </row>
    <row r="294" spans="2:8" x14ac:dyDescent="0.25">
      <c r="B294" s="17"/>
      <c r="C294" s="17"/>
      <c r="D294" s="17"/>
      <c r="E294" s="17"/>
      <c r="F294" s="17"/>
      <c r="G294" s="17"/>
      <c r="H294"/>
    </row>
    <row r="295" spans="2:8" x14ac:dyDescent="0.25">
      <c r="B295" s="17"/>
      <c r="C295" s="17"/>
      <c r="D295" s="17"/>
      <c r="E295" s="17"/>
      <c r="F295" s="17"/>
      <c r="G295" s="17"/>
      <c r="H295"/>
    </row>
    <row r="296" spans="2:8" x14ac:dyDescent="0.25">
      <c r="B296" s="17"/>
      <c r="C296" s="17"/>
      <c r="D296" s="17"/>
      <c r="E296" s="17"/>
      <c r="F296" s="17"/>
      <c r="G296" s="17"/>
      <c r="H296"/>
    </row>
    <row r="297" spans="2:8" x14ac:dyDescent="0.25">
      <c r="B297" s="17"/>
      <c r="C297" s="17"/>
      <c r="D297" s="17"/>
      <c r="E297" s="17"/>
      <c r="F297" s="17"/>
      <c r="G297" s="17"/>
      <c r="H297"/>
    </row>
    <row r="298" spans="2:8" x14ac:dyDescent="0.25">
      <c r="B298" s="17"/>
      <c r="C298" s="17"/>
      <c r="D298" s="17"/>
      <c r="E298" s="17"/>
      <c r="F298" s="17"/>
      <c r="G298" s="17"/>
      <c r="H298"/>
    </row>
    <row r="299" spans="2:8" x14ac:dyDescent="0.25">
      <c r="B299" s="17"/>
      <c r="C299" s="17"/>
      <c r="D299" s="17"/>
      <c r="E299" s="17"/>
      <c r="F299" s="17"/>
      <c r="G299" s="17"/>
      <c r="H299"/>
    </row>
    <row r="300" spans="2:8" x14ac:dyDescent="0.25">
      <c r="B300" s="17"/>
      <c r="C300" s="17"/>
      <c r="D300" s="17"/>
      <c r="E300" s="17"/>
      <c r="F300" s="17"/>
      <c r="G300" s="17"/>
      <c r="H300"/>
    </row>
    <row r="301" spans="2:8" x14ac:dyDescent="0.25">
      <c r="B301" s="17"/>
      <c r="C301" s="17"/>
      <c r="D301" s="17"/>
      <c r="E301" s="17"/>
      <c r="F301" s="17"/>
      <c r="G301" s="17"/>
      <c r="H301"/>
    </row>
    <row r="302" spans="2:8" x14ac:dyDescent="0.25">
      <c r="B302" s="17"/>
      <c r="C302" s="17"/>
      <c r="D302" s="17"/>
      <c r="E302" s="17"/>
      <c r="F302" s="17"/>
      <c r="G302" s="17"/>
      <c r="H302"/>
    </row>
    <row r="303" spans="2:8" x14ac:dyDescent="0.25">
      <c r="B303" s="17"/>
      <c r="C303" s="17"/>
      <c r="D303" s="17"/>
      <c r="E303" s="17"/>
      <c r="F303" s="17"/>
      <c r="G303" s="17"/>
      <c r="H303"/>
    </row>
    <row r="304" spans="2:8" x14ac:dyDescent="0.25">
      <c r="B304" s="17"/>
      <c r="C304" s="17"/>
      <c r="D304" s="17"/>
      <c r="E304" s="17"/>
      <c r="F304" s="17"/>
      <c r="G304" s="17"/>
      <c r="H304"/>
    </row>
    <row r="305" spans="2:8" x14ac:dyDescent="0.25">
      <c r="B305" s="17"/>
      <c r="C305" s="17"/>
      <c r="D305" s="17"/>
      <c r="E305" s="17"/>
      <c r="F305" s="17"/>
      <c r="G305" s="17"/>
      <c r="H305"/>
    </row>
    <row r="306" spans="2:8" x14ac:dyDescent="0.25">
      <c r="B306" s="17"/>
      <c r="C306" s="17"/>
      <c r="D306" s="17"/>
      <c r="E306" s="17"/>
      <c r="F306" s="17"/>
      <c r="G306" s="17"/>
      <c r="H306"/>
    </row>
    <row r="307" spans="2:8" x14ac:dyDescent="0.25">
      <c r="B307" s="17"/>
      <c r="C307" s="17"/>
      <c r="D307" s="17"/>
      <c r="E307" s="17"/>
      <c r="F307" s="17"/>
      <c r="G307" s="17"/>
      <c r="H307"/>
    </row>
    <row r="308" spans="2:8" x14ac:dyDescent="0.25">
      <c r="B308" s="17"/>
      <c r="C308" s="17"/>
      <c r="D308" s="17"/>
      <c r="E308" s="17"/>
      <c r="F308" s="17"/>
      <c r="G308" s="17"/>
      <c r="H308"/>
    </row>
    <row r="309" spans="2:8" x14ac:dyDescent="0.25">
      <c r="B309" s="17"/>
      <c r="C309" s="17"/>
      <c r="D309" s="17"/>
      <c r="E309" s="17"/>
      <c r="F309" s="17"/>
      <c r="G309" s="17"/>
      <c r="H309"/>
    </row>
    <row r="310" spans="2:8" x14ac:dyDescent="0.25">
      <c r="B310" s="17"/>
      <c r="C310" s="17"/>
      <c r="D310" s="17"/>
      <c r="E310" s="17"/>
      <c r="F310" s="17"/>
      <c r="G310" s="17"/>
      <c r="H310"/>
    </row>
    <row r="311" spans="2:8" x14ac:dyDescent="0.25">
      <c r="B311" s="17"/>
      <c r="C311" s="17"/>
      <c r="D311" s="17"/>
      <c r="E311" s="17"/>
      <c r="F311" s="17"/>
      <c r="G311" s="17"/>
      <c r="H311"/>
    </row>
    <row r="312" spans="2:8" x14ac:dyDescent="0.25">
      <c r="B312" s="17"/>
      <c r="C312" s="17"/>
      <c r="D312" s="17"/>
      <c r="E312" s="17"/>
      <c r="F312" s="17"/>
      <c r="G312" s="17"/>
      <c r="H312"/>
    </row>
    <row r="313" spans="2:8" x14ac:dyDescent="0.25">
      <c r="B313" s="17"/>
      <c r="C313" s="17"/>
      <c r="D313" s="17"/>
      <c r="E313" s="17"/>
      <c r="F313" s="17"/>
      <c r="G313" s="17"/>
      <c r="H313"/>
    </row>
    <row r="314" spans="2:8" x14ac:dyDescent="0.25">
      <c r="B314" s="17"/>
      <c r="C314" s="17"/>
      <c r="D314" s="17"/>
      <c r="E314" s="17"/>
      <c r="F314" s="17"/>
      <c r="G314" s="17"/>
      <c r="H314"/>
    </row>
    <row r="315" spans="2:8" x14ac:dyDescent="0.25">
      <c r="B315" s="17"/>
      <c r="C315" s="17"/>
      <c r="D315" s="17"/>
      <c r="E315" s="17"/>
      <c r="F315" s="17"/>
      <c r="G315" s="17"/>
      <c r="H315"/>
    </row>
    <row r="316" spans="2:8" x14ac:dyDescent="0.25">
      <c r="B316" s="17"/>
      <c r="C316" s="17"/>
      <c r="D316" s="17"/>
      <c r="E316" s="17"/>
      <c r="F316" s="17"/>
      <c r="G316" s="17"/>
      <c r="H316"/>
    </row>
    <row r="317" spans="2:8" x14ac:dyDescent="0.25">
      <c r="B317" s="17"/>
      <c r="C317" s="17"/>
      <c r="D317" s="17"/>
      <c r="E317" s="17"/>
      <c r="F317" s="17"/>
      <c r="G317" s="17"/>
      <c r="H317"/>
    </row>
    <row r="318" spans="2:8" x14ac:dyDescent="0.25">
      <c r="B318" s="17"/>
      <c r="C318" s="17"/>
      <c r="D318" s="17"/>
      <c r="E318" s="17"/>
      <c r="F318" s="17"/>
      <c r="G318" s="17"/>
      <c r="H318"/>
    </row>
    <row r="319" spans="2:8" x14ac:dyDescent="0.25">
      <c r="B319" s="17"/>
      <c r="C319" s="17"/>
      <c r="D319" s="17"/>
      <c r="E319" s="17"/>
      <c r="F319" s="17"/>
      <c r="G319" s="17"/>
      <c r="H319"/>
    </row>
    <row r="320" spans="2:8" x14ac:dyDescent="0.25">
      <c r="B320" s="17"/>
      <c r="C320" s="17"/>
      <c r="D320" s="17"/>
      <c r="E320" s="17"/>
      <c r="F320" s="17"/>
      <c r="G320" s="17"/>
      <c r="H320"/>
    </row>
    <row r="321" spans="2:8" x14ac:dyDescent="0.25">
      <c r="B321" s="17"/>
      <c r="C321" s="17"/>
      <c r="D321" s="17"/>
      <c r="E321" s="17"/>
      <c r="F321" s="17"/>
      <c r="G321" s="17"/>
      <c r="H321"/>
    </row>
    <row r="322" spans="2:8" x14ac:dyDescent="0.25">
      <c r="B322" s="17"/>
      <c r="C322" s="17"/>
      <c r="D322" s="17"/>
      <c r="E322" s="17"/>
      <c r="F322" s="17"/>
      <c r="G322" s="17"/>
      <c r="H322"/>
    </row>
    <row r="323" spans="2:8" x14ac:dyDescent="0.25">
      <c r="B323" s="17"/>
      <c r="C323" s="17"/>
      <c r="D323" s="17"/>
      <c r="E323" s="17"/>
      <c r="F323" s="17"/>
      <c r="G323" s="17"/>
      <c r="H323"/>
    </row>
    <row r="324" spans="2:8" x14ac:dyDescent="0.25">
      <c r="B324" s="17"/>
      <c r="C324" s="17"/>
      <c r="D324" s="17"/>
      <c r="E324" s="17"/>
      <c r="F324" s="17"/>
      <c r="G324" s="17"/>
      <c r="H324"/>
    </row>
    <row r="325" spans="2:8" x14ac:dyDescent="0.25">
      <c r="B325" s="17"/>
      <c r="C325" s="17"/>
      <c r="D325" s="17"/>
      <c r="E325" s="17"/>
      <c r="F325" s="17"/>
      <c r="G325" s="17"/>
      <c r="H325"/>
    </row>
    <row r="326" spans="2:8" x14ac:dyDescent="0.25">
      <c r="B326" s="17"/>
      <c r="C326" s="17"/>
      <c r="D326" s="17"/>
      <c r="E326" s="17"/>
      <c r="F326" s="17"/>
      <c r="G326" s="17"/>
      <c r="H326"/>
    </row>
    <row r="327" spans="2:8" x14ac:dyDescent="0.25">
      <c r="B327" s="17"/>
      <c r="C327" s="17"/>
      <c r="D327" s="17"/>
      <c r="E327" s="17"/>
      <c r="F327" s="17"/>
      <c r="G327" s="17"/>
      <c r="H327"/>
    </row>
    <row r="328" spans="2:8" x14ac:dyDescent="0.25">
      <c r="B328" s="17"/>
      <c r="C328" s="17"/>
      <c r="D328" s="17"/>
      <c r="E328" s="17"/>
      <c r="F328" s="17"/>
      <c r="G328" s="17"/>
      <c r="H328"/>
    </row>
    <row r="329" spans="2:8" x14ac:dyDescent="0.25">
      <c r="B329" s="17"/>
      <c r="C329" s="17"/>
      <c r="D329" s="17"/>
      <c r="E329" s="17"/>
      <c r="F329" s="17"/>
      <c r="G329" s="17"/>
      <c r="H329"/>
    </row>
    <row r="330" spans="2:8" x14ac:dyDescent="0.25">
      <c r="B330" s="17"/>
      <c r="C330" s="17"/>
      <c r="D330" s="17"/>
      <c r="E330" s="17"/>
      <c r="F330" s="17"/>
      <c r="G330" s="17"/>
      <c r="H330"/>
    </row>
    <row r="331" spans="2:8" x14ac:dyDescent="0.25">
      <c r="B331" s="17"/>
      <c r="C331" s="17"/>
      <c r="D331" s="17"/>
      <c r="E331" s="17"/>
      <c r="F331" s="17"/>
      <c r="G331" s="17"/>
      <c r="H331"/>
    </row>
    <row r="332" spans="2:8" x14ac:dyDescent="0.25">
      <c r="B332" s="17"/>
      <c r="C332" s="17"/>
      <c r="D332" s="17"/>
      <c r="E332" s="17"/>
      <c r="F332" s="17"/>
      <c r="G332" s="17"/>
      <c r="H332"/>
    </row>
    <row r="333" spans="2:8" x14ac:dyDescent="0.25">
      <c r="B333" s="17"/>
      <c r="C333" s="17"/>
      <c r="D333" s="17"/>
      <c r="E333" s="17"/>
      <c r="F333" s="17"/>
      <c r="G333" s="17"/>
      <c r="H333"/>
    </row>
    <row r="334" spans="2:8" x14ac:dyDescent="0.25">
      <c r="B334" s="17"/>
      <c r="C334" s="17"/>
      <c r="D334" s="17"/>
      <c r="E334" s="17"/>
      <c r="F334" s="17"/>
      <c r="G334" s="17"/>
      <c r="H334"/>
    </row>
    <row r="335" spans="2:8" x14ac:dyDescent="0.25">
      <c r="B335" s="17"/>
      <c r="C335" s="17"/>
      <c r="D335" s="17"/>
      <c r="E335" s="17"/>
      <c r="F335" s="17"/>
      <c r="G335" s="17"/>
      <c r="H335"/>
    </row>
    <row r="336" spans="2:8" x14ac:dyDescent="0.25">
      <c r="B336" s="17"/>
      <c r="C336" s="17"/>
      <c r="D336" s="17"/>
      <c r="E336" s="17"/>
      <c r="F336" s="17"/>
      <c r="G336" s="17"/>
      <c r="H336"/>
    </row>
    <row r="337" spans="2:8" x14ac:dyDescent="0.25">
      <c r="B337" s="17"/>
      <c r="C337" s="17"/>
      <c r="D337" s="17"/>
      <c r="E337" s="17"/>
      <c r="F337" s="17"/>
      <c r="G337" s="17"/>
      <c r="H337"/>
    </row>
    <row r="338" spans="2:8" x14ac:dyDescent="0.25">
      <c r="B338" s="17"/>
      <c r="C338" s="17"/>
      <c r="D338" s="17"/>
      <c r="E338" s="17"/>
      <c r="F338" s="17"/>
      <c r="G338" s="17"/>
      <c r="H338"/>
    </row>
    <row r="339" spans="2:8" x14ac:dyDescent="0.25">
      <c r="B339" s="17"/>
      <c r="C339" s="17"/>
      <c r="D339" s="17"/>
      <c r="E339" s="17"/>
      <c r="F339" s="17"/>
      <c r="G339" s="17"/>
      <c r="H339"/>
    </row>
    <row r="340" spans="2:8" x14ac:dyDescent="0.25">
      <c r="B340" s="17"/>
      <c r="C340" s="17"/>
      <c r="D340" s="17"/>
      <c r="E340" s="17"/>
      <c r="F340" s="17"/>
      <c r="G340" s="17"/>
      <c r="H340"/>
    </row>
    <row r="341" spans="2:8" x14ac:dyDescent="0.25">
      <c r="B341" s="17"/>
      <c r="C341" s="17"/>
      <c r="D341" s="17"/>
      <c r="E341" s="17"/>
      <c r="F341" s="17"/>
      <c r="G341" s="17"/>
      <c r="H341"/>
    </row>
    <row r="342" spans="2:8" x14ac:dyDescent="0.25">
      <c r="B342" s="17"/>
      <c r="C342" s="17"/>
      <c r="D342" s="17"/>
      <c r="E342" s="17"/>
      <c r="F342" s="17"/>
      <c r="G342" s="17"/>
      <c r="H342"/>
    </row>
    <row r="343" spans="2:8" x14ac:dyDescent="0.25">
      <c r="B343" s="17"/>
      <c r="C343" s="17"/>
      <c r="D343" s="17"/>
      <c r="E343" s="17"/>
      <c r="F343" s="17"/>
      <c r="G343" s="17"/>
      <c r="H343"/>
    </row>
    <row r="344" spans="2:8" x14ac:dyDescent="0.25">
      <c r="B344" s="17"/>
      <c r="C344" s="17"/>
      <c r="D344" s="17"/>
      <c r="E344" s="17"/>
      <c r="F344" s="17"/>
      <c r="G344" s="17"/>
      <c r="H344"/>
    </row>
    <row r="345" spans="2:8" x14ac:dyDescent="0.25">
      <c r="B345" s="17"/>
      <c r="C345" s="17"/>
      <c r="D345" s="17"/>
      <c r="E345" s="17"/>
      <c r="F345" s="17"/>
      <c r="G345" s="17"/>
      <c r="H345"/>
    </row>
    <row r="346" spans="2:8" x14ac:dyDescent="0.25">
      <c r="B346" s="17"/>
      <c r="C346" s="17"/>
      <c r="D346" s="17"/>
      <c r="E346" s="17"/>
      <c r="F346" s="17"/>
      <c r="G346" s="17"/>
      <c r="H346"/>
    </row>
    <row r="347" spans="2:8" x14ac:dyDescent="0.25">
      <c r="B347" s="17"/>
      <c r="C347" s="17"/>
      <c r="D347" s="17"/>
      <c r="E347" s="17"/>
      <c r="F347" s="17"/>
      <c r="G347" s="17"/>
      <c r="H347"/>
    </row>
    <row r="348" spans="2:8" x14ac:dyDescent="0.25">
      <c r="B348" s="17"/>
      <c r="C348" s="17"/>
      <c r="D348" s="17"/>
      <c r="E348" s="17"/>
      <c r="F348" s="17"/>
      <c r="G348" s="17"/>
      <c r="H348"/>
    </row>
    <row r="349" spans="2:8" x14ac:dyDescent="0.25">
      <c r="B349" s="17"/>
      <c r="C349" s="17"/>
      <c r="D349" s="17"/>
      <c r="E349" s="17"/>
      <c r="F349" s="17"/>
      <c r="G349" s="17"/>
      <c r="H349"/>
    </row>
    <row r="350" spans="2:8" x14ac:dyDescent="0.25">
      <c r="B350" s="17"/>
      <c r="C350" s="17"/>
      <c r="D350" s="17"/>
      <c r="E350" s="17"/>
      <c r="F350" s="17"/>
      <c r="G350" s="17"/>
      <c r="H350"/>
    </row>
    <row r="351" spans="2:8" x14ac:dyDescent="0.25">
      <c r="B351" s="17"/>
      <c r="C351" s="17"/>
      <c r="D351" s="17"/>
      <c r="E351" s="17"/>
      <c r="F351" s="17"/>
      <c r="G351" s="17"/>
      <c r="H351"/>
    </row>
    <row r="352" spans="2:8" x14ac:dyDescent="0.25">
      <c r="B352" s="17"/>
      <c r="C352" s="17"/>
      <c r="D352" s="17"/>
      <c r="E352" s="17"/>
      <c r="F352" s="17"/>
      <c r="G352" s="17"/>
      <c r="H352"/>
    </row>
    <row r="353" spans="2:8" x14ac:dyDescent="0.25">
      <c r="B353" s="17"/>
      <c r="C353" s="17"/>
      <c r="D353" s="17"/>
      <c r="E353" s="17"/>
      <c r="F353" s="17"/>
      <c r="G353" s="17"/>
      <c r="H353"/>
    </row>
    <row r="354" spans="2:8" x14ac:dyDescent="0.25">
      <c r="B354" s="17"/>
      <c r="C354" s="17"/>
      <c r="D354" s="17"/>
      <c r="E354" s="17"/>
      <c r="F354" s="17"/>
      <c r="G354" s="17"/>
      <c r="H354"/>
    </row>
    <row r="355" spans="2:8" x14ac:dyDescent="0.25">
      <c r="B355" s="17"/>
      <c r="C355" s="17"/>
      <c r="D355" s="17"/>
      <c r="E355" s="17"/>
      <c r="F355" s="17"/>
      <c r="G355" s="17"/>
      <c r="H355"/>
    </row>
    <row r="356" spans="2:8" x14ac:dyDescent="0.25">
      <c r="B356" s="17"/>
      <c r="C356" s="17"/>
      <c r="D356" s="17"/>
      <c r="E356" s="17"/>
      <c r="F356" s="17"/>
      <c r="G356" s="17"/>
      <c r="H356"/>
    </row>
    <row r="357" spans="2:8" x14ac:dyDescent="0.25">
      <c r="B357" s="17"/>
      <c r="C357" s="17"/>
      <c r="D357" s="17"/>
      <c r="E357" s="17"/>
      <c r="F357" s="17"/>
      <c r="G357" s="17"/>
      <c r="H357"/>
    </row>
    <row r="358" spans="2:8" x14ac:dyDescent="0.25">
      <c r="B358" s="17"/>
      <c r="C358" s="17"/>
      <c r="D358" s="17"/>
      <c r="E358" s="17"/>
      <c r="F358" s="17"/>
      <c r="G358" s="17"/>
      <c r="H358"/>
    </row>
    <row r="359" spans="2:8" x14ac:dyDescent="0.25">
      <c r="B359" s="17"/>
      <c r="C359" s="17"/>
      <c r="D359" s="17"/>
      <c r="E359" s="17"/>
      <c r="F359" s="17"/>
      <c r="G359" s="17"/>
      <c r="H359"/>
    </row>
    <row r="360" spans="2:8" x14ac:dyDescent="0.25">
      <c r="B360" s="17"/>
      <c r="C360" s="17"/>
      <c r="D360" s="17"/>
      <c r="E360" s="17"/>
      <c r="F360" s="17"/>
      <c r="G360" s="17"/>
      <c r="H360"/>
    </row>
    <row r="361" spans="2:8" x14ac:dyDescent="0.25">
      <c r="B361" s="17"/>
      <c r="C361" s="17"/>
      <c r="D361" s="17"/>
      <c r="E361" s="17"/>
      <c r="F361" s="17"/>
      <c r="G361" s="17"/>
      <c r="H361"/>
    </row>
    <row r="362" spans="2:8" x14ac:dyDescent="0.25">
      <c r="B362" s="17"/>
      <c r="C362" s="17"/>
      <c r="D362" s="17"/>
      <c r="E362" s="17"/>
      <c r="F362" s="17"/>
      <c r="G362" s="17"/>
      <c r="H362"/>
    </row>
    <row r="363" spans="2:8" x14ac:dyDescent="0.25">
      <c r="B363" s="17"/>
      <c r="C363" s="17"/>
      <c r="D363" s="17"/>
      <c r="E363" s="17"/>
      <c r="F363" s="17"/>
      <c r="G363" s="17"/>
      <c r="H363"/>
    </row>
    <row r="364" spans="2:8" x14ac:dyDescent="0.25">
      <c r="B364" s="17"/>
      <c r="C364" s="17"/>
      <c r="D364" s="17"/>
      <c r="E364" s="17"/>
      <c r="F364" s="17"/>
      <c r="G364" s="17"/>
      <c r="H364"/>
    </row>
    <row r="365" spans="2:8" x14ac:dyDescent="0.25">
      <c r="B365" s="17"/>
      <c r="C365" s="17"/>
      <c r="D365" s="17"/>
      <c r="E365" s="17"/>
      <c r="F365" s="17"/>
      <c r="G365" s="17"/>
      <c r="H365"/>
    </row>
    <row r="366" spans="2:8" x14ac:dyDescent="0.25">
      <c r="B366" s="17"/>
      <c r="C366" s="17"/>
      <c r="D366" s="17"/>
      <c r="E366" s="17"/>
      <c r="F366" s="17"/>
      <c r="G366" s="17"/>
      <c r="H366"/>
    </row>
    <row r="367" spans="2:8" x14ac:dyDescent="0.25">
      <c r="B367" s="17"/>
      <c r="C367" s="17"/>
      <c r="D367" s="17"/>
      <c r="E367" s="17"/>
      <c r="F367" s="17"/>
      <c r="G367" s="17"/>
      <c r="H367"/>
    </row>
    <row r="368" spans="2:8" x14ac:dyDescent="0.25">
      <c r="B368" s="17"/>
      <c r="C368" s="17"/>
      <c r="D368" s="17"/>
      <c r="E368" s="17"/>
      <c r="F368" s="17"/>
      <c r="G368" s="17"/>
      <c r="H368"/>
    </row>
    <row r="369" spans="2:8" x14ac:dyDescent="0.25">
      <c r="B369" s="17"/>
      <c r="C369" s="17"/>
      <c r="D369" s="17"/>
      <c r="E369" s="17"/>
      <c r="F369" s="17"/>
      <c r="G369" s="17"/>
      <c r="H369"/>
    </row>
    <row r="370" spans="2:8" x14ac:dyDescent="0.25">
      <c r="B370" s="17"/>
      <c r="C370" s="17"/>
      <c r="D370" s="17"/>
      <c r="E370" s="17"/>
      <c r="F370" s="17"/>
      <c r="G370" s="17"/>
      <c r="H370"/>
    </row>
    <row r="371" spans="2:8" x14ac:dyDescent="0.25">
      <c r="B371" s="17"/>
      <c r="C371" s="17"/>
      <c r="D371" s="17"/>
      <c r="E371" s="17"/>
      <c r="F371" s="17"/>
      <c r="G371" s="17"/>
      <c r="H371"/>
    </row>
    <row r="372" spans="2:8" x14ac:dyDescent="0.25">
      <c r="B372" s="17"/>
      <c r="C372" s="17"/>
      <c r="D372" s="17"/>
      <c r="E372" s="17"/>
      <c r="F372" s="17"/>
      <c r="G372" s="17"/>
      <c r="H372"/>
    </row>
    <row r="373" spans="2:8" x14ac:dyDescent="0.25">
      <c r="B373" s="17"/>
      <c r="C373" s="17"/>
      <c r="D373" s="17"/>
      <c r="E373" s="17"/>
      <c r="F373" s="17"/>
      <c r="G373" s="17"/>
      <c r="H373"/>
    </row>
    <row r="374" spans="2:8" x14ac:dyDescent="0.25">
      <c r="B374" s="17"/>
      <c r="C374" s="17"/>
      <c r="D374" s="17"/>
      <c r="E374" s="17"/>
      <c r="F374" s="17"/>
      <c r="G374" s="17"/>
      <c r="H374"/>
    </row>
    <row r="375" spans="2:8" x14ac:dyDescent="0.25">
      <c r="B375" s="17"/>
      <c r="C375" s="17"/>
      <c r="D375" s="17"/>
      <c r="E375" s="17"/>
      <c r="F375" s="17"/>
      <c r="G375" s="17"/>
      <c r="H375"/>
    </row>
    <row r="376" spans="2:8" x14ac:dyDescent="0.25">
      <c r="B376" s="17"/>
      <c r="C376" s="17"/>
      <c r="D376" s="17"/>
      <c r="E376" s="17"/>
      <c r="F376" s="17"/>
      <c r="G376" s="17"/>
      <c r="H376"/>
    </row>
    <row r="377" spans="2:8" x14ac:dyDescent="0.25">
      <c r="B377" s="17"/>
      <c r="C377" s="17"/>
      <c r="D377" s="17"/>
      <c r="E377" s="17"/>
      <c r="F377" s="17"/>
      <c r="G377" s="17"/>
      <c r="H377"/>
    </row>
    <row r="378" spans="2:8" x14ac:dyDescent="0.25">
      <c r="B378" s="17"/>
      <c r="C378" s="17"/>
      <c r="D378" s="17"/>
      <c r="E378" s="17"/>
      <c r="F378" s="17"/>
      <c r="G378" s="17"/>
      <c r="H378"/>
    </row>
    <row r="379" spans="2:8" x14ac:dyDescent="0.25">
      <c r="B379" s="17"/>
      <c r="C379" s="17"/>
      <c r="D379" s="17"/>
      <c r="E379" s="17"/>
      <c r="F379" s="17"/>
      <c r="G379" s="17"/>
      <c r="H379"/>
    </row>
    <row r="380" spans="2:8" x14ac:dyDescent="0.25">
      <c r="B380" s="17"/>
      <c r="C380" s="17"/>
      <c r="D380" s="17"/>
      <c r="E380" s="17"/>
      <c r="F380" s="17"/>
      <c r="G380" s="17"/>
      <c r="H380"/>
    </row>
    <row r="381" spans="2:8" x14ac:dyDescent="0.25">
      <c r="B381" s="17"/>
      <c r="C381" s="17"/>
      <c r="D381" s="17"/>
      <c r="E381" s="17"/>
      <c r="F381" s="17"/>
      <c r="G381" s="17"/>
      <c r="H381"/>
    </row>
    <row r="382" spans="2:8" x14ac:dyDescent="0.25">
      <c r="B382" s="17"/>
      <c r="C382" s="17"/>
      <c r="D382" s="17"/>
      <c r="E382" s="17"/>
      <c r="F382" s="17"/>
      <c r="G382" s="17"/>
      <c r="H382"/>
    </row>
    <row r="383" spans="2:8" x14ac:dyDescent="0.25">
      <c r="B383" s="17"/>
      <c r="C383" s="17"/>
      <c r="D383" s="17"/>
      <c r="E383" s="17"/>
      <c r="F383" s="17"/>
      <c r="G383" s="17"/>
      <c r="H383"/>
    </row>
    <row r="384" spans="2:8" x14ac:dyDescent="0.25">
      <c r="B384" s="17"/>
      <c r="C384" s="17"/>
      <c r="D384" s="17"/>
      <c r="E384" s="17"/>
      <c r="F384" s="17"/>
      <c r="G384" s="17"/>
      <c r="H384"/>
    </row>
    <row r="385" spans="2:8" x14ac:dyDescent="0.25">
      <c r="B385" s="17"/>
      <c r="C385" s="17"/>
      <c r="D385" s="17"/>
      <c r="E385" s="17"/>
      <c r="F385" s="17"/>
      <c r="G385" s="17"/>
      <c r="H385"/>
    </row>
    <row r="386" spans="2:8" x14ac:dyDescent="0.25">
      <c r="B386" s="17"/>
      <c r="C386" s="17"/>
      <c r="D386" s="17"/>
      <c r="E386" s="17"/>
      <c r="F386" s="17"/>
      <c r="G386" s="17"/>
      <c r="H386"/>
    </row>
    <row r="387" spans="2:8" x14ac:dyDescent="0.25">
      <c r="B387" s="17"/>
      <c r="C387" s="17"/>
      <c r="D387" s="17"/>
      <c r="E387" s="17"/>
      <c r="F387" s="17"/>
      <c r="G387" s="17"/>
      <c r="H387"/>
    </row>
    <row r="388" spans="2:8" x14ac:dyDescent="0.25">
      <c r="B388" s="17"/>
      <c r="C388" s="17"/>
      <c r="D388" s="17"/>
      <c r="E388" s="17"/>
      <c r="F388" s="17"/>
      <c r="G388" s="17"/>
      <c r="H388"/>
    </row>
    <row r="389" spans="2:8" x14ac:dyDescent="0.25">
      <c r="B389" s="17"/>
      <c r="C389" s="17"/>
      <c r="D389" s="17"/>
      <c r="E389" s="17"/>
      <c r="F389" s="17"/>
      <c r="G389" s="17"/>
      <c r="H389"/>
    </row>
    <row r="390" spans="2:8" x14ac:dyDescent="0.25">
      <c r="B390" s="17"/>
      <c r="C390" s="17"/>
      <c r="D390" s="17"/>
      <c r="E390" s="17"/>
      <c r="F390" s="17"/>
      <c r="G390" s="17"/>
      <c r="H390"/>
    </row>
    <row r="391" spans="2:8" x14ac:dyDescent="0.25">
      <c r="B391" s="17"/>
      <c r="C391" s="17"/>
      <c r="D391" s="17"/>
      <c r="E391" s="17"/>
      <c r="F391" s="17"/>
      <c r="G391" s="17"/>
      <c r="H391"/>
    </row>
    <row r="392" spans="2:8" x14ac:dyDescent="0.25">
      <c r="B392" s="17"/>
      <c r="C392" s="17"/>
      <c r="D392" s="17"/>
      <c r="E392" s="17"/>
      <c r="F392" s="17"/>
      <c r="G392" s="17"/>
      <c r="H392"/>
    </row>
    <row r="393" spans="2:8" x14ac:dyDescent="0.25">
      <c r="B393" s="17"/>
      <c r="C393" s="17"/>
      <c r="D393" s="17"/>
      <c r="E393" s="17"/>
      <c r="F393" s="17"/>
      <c r="G393" s="17"/>
      <c r="H393"/>
    </row>
    <row r="394" spans="2:8" x14ac:dyDescent="0.25">
      <c r="B394" s="17"/>
      <c r="C394" s="17"/>
      <c r="D394" s="17"/>
      <c r="E394" s="17"/>
      <c r="F394" s="17"/>
      <c r="G394" s="17"/>
      <c r="H394"/>
    </row>
    <row r="395" spans="2:8" x14ac:dyDescent="0.25">
      <c r="B395" s="17"/>
      <c r="C395" s="17"/>
      <c r="D395" s="17"/>
      <c r="E395" s="17"/>
      <c r="F395" s="17"/>
      <c r="G395" s="17"/>
      <c r="H395"/>
    </row>
    <row r="396" spans="2:8" x14ac:dyDescent="0.25">
      <c r="B396" s="17"/>
      <c r="C396" s="17"/>
      <c r="D396" s="17"/>
      <c r="E396" s="17"/>
      <c r="F396" s="17"/>
      <c r="G396" s="17"/>
      <c r="H396"/>
    </row>
    <row r="397" spans="2:8" x14ac:dyDescent="0.25">
      <c r="B397" s="17"/>
      <c r="C397" s="17"/>
      <c r="D397" s="17"/>
      <c r="E397" s="17"/>
      <c r="F397" s="17"/>
      <c r="G397" s="17"/>
      <c r="H397"/>
    </row>
    <row r="398" spans="2:8" x14ac:dyDescent="0.25">
      <c r="B398" s="17"/>
      <c r="C398" s="17"/>
      <c r="D398" s="17"/>
      <c r="E398" s="17"/>
      <c r="F398" s="17"/>
      <c r="G398" s="17"/>
      <c r="H398"/>
    </row>
    <row r="399" spans="2:8" x14ac:dyDescent="0.25">
      <c r="B399" s="17"/>
      <c r="C399" s="17"/>
      <c r="D399" s="17"/>
      <c r="E399" s="17"/>
      <c r="F399" s="17"/>
      <c r="G399" s="17"/>
      <c r="H399"/>
    </row>
    <row r="400" spans="2:8" x14ac:dyDescent="0.25">
      <c r="B400" s="17"/>
      <c r="C400" s="17"/>
      <c r="D400" s="17"/>
      <c r="E400" s="17"/>
      <c r="F400" s="17"/>
      <c r="G400" s="17"/>
      <c r="H400"/>
    </row>
    <row r="401" spans="2:8" x14ac:dyDescent="0.25">
      <c r="B401" s="17"/>
      <c r="C401" s="17"/>
      <c r="D401" s="17"/>
      <c r="E401" s="17"/>
      <c r="F401" s="17"/>
      <c r="G401" s="17"/>
      <c r="H401"/>
    </row>
    <row r="402" spans="2:8" x14ac:dyDescent="0.25">
      <c r="B402" s="17"/>
      <c r="C402" s="17"/>
      <c r="D402" s="17"/>
      <c r="E402" s="17"/>
      <c r="F402" s="17"/>
      <c r="G402" s="17"/>
      <c r="H402"/>
    </row>
    <row r="403" spans="2:8" x14ac:dyDescent="0.25">
      <c r="B403" s="17"/>
      <c r="C403" s="17"/>
      <c r="D403" s="17"/>
      <c r="E403" s="17"/>
      <c r="F403" s="17"/>
      <c r="G403" s="17"/>
      <c r="H403"/>
    </row>
    <row r="404" spans="2:8" x14ac:dyDescent="0.25">
      <c r="B404" s="17"/>
      <c r="C404" s="17"/>
      <c r="D404" s="17"/>
      <c r="E404" s="17"/>
      <c r="F404" s="17"/>
      <c r="G404" s="17"/>
      <c r="H404"/>
    </row>
    <row r="405" spans="2:8" x14ac:dyDescent="0.25">
      <c r="B405" s="17"/>
      <c r="C405" s="17"/>
      <c r="D405" s="17"/>
      <c r="E405" s="17"/>
      <c r="F405" s="17"/>
      <c r="G405" s="17"/>
      <c r="H405"/>
    </row>
    <row r="406" spans="2:8" x14ac:dyDescent="0.25">
      <c r="B406" s="17"/>
      <c r="C406" s="17"/>
      <c r="D406" s="17"/>
      <c r="E406" s="17"/>
      <c r="F406" s="17"/>
      <c r="G406" s="17"/>
      <c r="H406"/>
    </row>
    <row r="407" spans="2:8" x14ac:dyDescent="0.25">
      <c r="B407" s="17"/>
      <c r="C407" s="17"/>
      <c r="D407" s="17"/>
      <c r="E407" s="17"/>
      <c r="F407" s="17"/>
      <c r="G407" s="17"/>
      <c r="H407"/>
    </row>
    <row r="408" spans="2:8" x14ac:dyDescent="0.25">
      <c r="B408" s="17"/>
      <c r="C408" s="17"/>
      <c r="D408" s="17"/>
      <c r="E408" s="17"/>
      <c r="F408" s="17"/>
      <c r="G408" s="17"/>
      <c r="H408"/>
    </row>
    <row r="409" spans="2:8" x14ac:dyDescent="0.25">
      <c r="B409" s="17"/>
      <c r="C409" s="17"/>
      <c r="D409" s="17"/>
      <c r="E409" s="17"/>
      <c r="F409" s="17"/>
      <c r="G409" s="17"/>
      <c r="H409"/>
    </row>
    <row r="410" spans="2:8" x14ac:dyDescent="0.25">
      <c r="B410" s="17"/>
      <c r="C410" s="17"/>
      <c r="D410" s="17"/>
      <c r="E410" s="17"/>
      <c r="F410" s="17"/>
      <c r="G410" s="17"/>
      <c r="H410"/>
    </row>
    <row r="411" spans="2:8" x14ac:dyDescent="0.25">
      <c r="B411" s="17"/>
      <c r="C411" s="17"/>
      <c r="D411" s="17"/>
      <c r="E411" s="17"/>
      <c r="F411" s="17"/>
      <c r="G411" s="17"/>
      <c r="H411"/>
    </row>
    <row r="412" spans="2:8" x14ac:dyDescent="0.25">
      <c r="B412" s="17"/>
      <c r="C412" s="17"/>
      <c r="D412" s="17"/>
      <c r="E412" s="17"/>
      <c r="F412" s="17"/>
      <c r="G412" s="17"/>
      <c r="H412"/>
    </row>
    <row r="413" spans="2:8" x14ac:dyDescent="0.25">
      <c r="B413" s="17"/>
      <c r="C413" s="17"/>
      <c r="D413" s="17"/>
      <c r="E413" s="17"/>
      <c r="F413" s="17"/>
      <c r="G413" s="17"/>
      <c r="H413"/>
    </row>
    <row r="414" spans="2:8" x14ac:dyDescent="0.25">
      <c r="B414" s="17"/>
      <c r="C414" s="17"/>
      <c r="D414" s="17"/>
      <c r="E414" s="17"/>
      <c r="F414" s="17"/>
      <c r="G414" s="17"/>
      <c r="H414"/>
    </row>
    <row r="415" spans="2:8" x14ac:dyDescent="0.25">
      <c r="B415" s="17"/>
      <c r="C415" s="17"/>
      <c r="D415" s="17"/>
      <c r="E415" s="17"/>
      <c r="F415" s="17"/>
      <c r="G415" s="17"/>
      <c r="H415"/>
    </row>
    <row r="416" spans="2:8" x14ac:dyDescent="0.25">
      <c r="B416" s="17"/>
      <c r="C416" s="17"/>
      <c r="D416" s="17"/>
      <c r="E416" s="17"/>
      <c r="F416" s="17"/>
      <c r="G416" s="17"/>
      <c r="H416"/>
    </row>
    <row r="417" spans="2:8" x14ac:dyDescent="0.25">
      <c r="B417" s="17"/>
      <c r="C417" s="17"/>
      <c r="D417" s="17"/>
      <c r="E417" s="17"/>
      <c r="F417" s="17"/>
      <c r="G417" s="17"/>
      <c r="H417"/>
    </row>
    <row r="418" spans="2:8" x14ac:dyDescent="0.25">
      <c r="B418" s="17"/>
      <c r="C418" s="17"/>
      <c r="D418" s="17"/>
      <c r="E418" s="17"/>
      <c r="F418" s="17"/>
      <c r="G418" s="17"/>
      <c r="H418"/>
    </row>
    <row r="419" spans="2:8" x14ac:dyDescent="0.25">
      <c r="B419" s="17"/>
      <c r="C419" s="17"/>
      <c r="D419" s="17"/>
      <c r="E419" s="17"/>
      <c r="F419" s="17"/>
      <c r="G419" s="17"/>
      <c r="H419"/>
    </row>
    <row r="420" spans="2:8" x14ac:dyDescent="0.25">
      <c r="B420" s="17"/>
      <c r="C420" s="17"/>
      <c r="D420" s="17"/>
      <c r="E420" s="17"/>
      <c r="F420" s="17"/>
      <c r="G420" s="17"/>
      <c r="H420"/>
    </row>
    <row r="421" spans="2:8" x14ac:dyDescent="0.25">
      <c r="B421" s="17"/>
      <c r="C421" s="17"/>
      <c r="D421" s="17"/>
      <c r="E421" s="17"/>
      <c r="F421" s="17"/>
      <c r="G421" s="17"/>
      <c r="H421"/>
    </row>
    <row r="422" spans="2:8" x14ac:dyDescent="0.25">
      <c r="B422" s="17"/>
      <c r="C422" s="17"/>
      <c r="D422" s="17"/>
      <c r="E422" s="17"/>
      <c r="F422" s="17"/>
      <c r="G422" s="17"/>
      <c r="H422"/>
    </row>
    <row r="423" spans="2:8" x14ac:dyDescent="0.25">
      <c r="B423" s="17"/>
      <c r="C423" s="17"/>
      <c r="D423" s="17"/>
      <c r="E423" s="17"/>
      <c r="F423" s="17"/>
      <c r="G423" s="17"/>
      <c r="H423"/>
    </row>
    <row r="424" spans="2:8" x14ac:dyDescent="0.25">
      <c r="B424" s="17"/>
      <c r="C424" s="17"/>
      <c r="D424" s="17"/>
      <c r="E424" s="17"/>
      <c r="F424" s="17"/>
      <c r="G424" s="17"/>
      <c r="H424"/>
    </row>
    <row r="425" spans="2:8" x14ac:dyDescent="0.25">
      <c r="B425" s="17"/>
      <c r="C425" s="17"/>
      <c r="D425" s="17"/>
      <c r="E425" s="17"/>
      <c r="F425" s="17"/>
      <c r="G425" s="17"/>
      <c r="H425"/>
    </row>
    <row r="426" spans="2:8" x14ac:dyDescent="0.25">
      <c r="B426" s="17"/>
      <c r="C426" s="17"/>
      <c r="D426" s="17"/>
      <c r="E426" s="17"/>
      <c r="F426" s="17"/>
      <c r="G426" s="17"/>
      <c r="H426"/>
    </row>
    <row r="427" spans="2:8" x14ac:dyDescent="0.25">
      <c r="B427" s="17"/>
      <c r="C427" s="17"/>
      <c r="D427" s="17"/>
      <c r="E427" s="17"/>
      <c r="F427" s="17"/>
      <c r="G427" s="17"/>
      <c r="H427"/>
    </row>
    <row r="428" spans="2:8" x14ac:dyDescent="0.25">
      <c r="B428" s="17"/>
      <c r="C428" s="17"/>
      <c r="D428" s="17"/>
      <c r="E428" s="17"/>
      <c r="F428" s="17"/>
      <c r="G428" s="17"/>
      <c r="H428"/>
    </row>
    <row r="429" spans="2:8" x14ac:dyDescent="0.25">
      <c r="B429" s="17"/>
      <c r="C429" s="17"/>
      <c r="D429" s="17"/>
      <c r="E429" s="17"/>
      <c r="F429" s="17"/>
      <c r="G429" s="17"/>
      <c r="H429"/>
    </row>
    <row r="430" spans="2:8" x14ac:dyDescent="0.25">
      <c r="B430" s="17"/>
      <c r="C430" s="17"/>
      <c r="D430" s="17"/>
      <c r="E430" s="17"/>
      <c r="F430" s="17"/>
      <c r="G430" s="17"/>
      <c r="H430"/>
    </row>
    <row r="431" spans="2:8" x14ac:dyDescent="0.25">
      <c r="B431" s="17"/>
      <c r="C431" s="17"/>
      <c r="D431" s="17"/>
      <c r="E431" s="17"/>
      <c r="F431" s="17"/>
      <c r="G431" s="17"/>
      <c r="H431"/>
    </row>
    <row r="432" spans="2:8" x14ac:dyDescent="0.25">
      <c r="B432" s="17"/>
      <c r="C432" s="17"/>
      <c r="D432" s="17"/>
      <c r="E432" s="17"/>
      <c r="F432" s="17"/>
      <c r="G432" s="17"/>
      <c r="H432"/>
    </row>
    <row r="433" spans="2:8" x14ac:dyDescent="0.25">
      <c r="B433" s="17"/>
      <c r="C433" s="17"/>
      <c r="D433" s="17"/>
      <c r="E433" s="17"/>
      <c r="F433" s="17"/>
      <c r="G433" s="17"/>
      <c r="H433"/>
    </row>
    <row r="434" spans="2:8" x14ac:dyDescent="0.25">
      <c r="B434" s="17"/>
      <c r="C434" s="17"/>
      <c r="D434" s="17"/>
      <c r="E434" s="17"/>
      <c r="F434" s="17"/>
      <c r="G434" s="17"/>
      <c r="H434"/>
    </row>
    <row r="435" spans="2:8" x14ac:dyDescent="0.25">
      <c r="B435" s="17"/>
      <c r="C435" s="17"/>
      <c r="D435" s="17"/>
      <c r="E435" s="17"/>
      <c r="F435" s="17"/>
      <c r="G435" s="17"/>
      <c r="H435"/>
    </row>
    <row r="436" spans="2:8" x14ac:dyDescent="0.25">
      <c r="B436" s="17"/>
      <c r="C436" s="17"/>
      <c r="D436" s="17"/>
      <c r="E436" s="17"/>
      <c r="F436" s="17"/>
      <c r="G436" s="17"/>
      <c r="H436"/>
    </row>
    <row r="437" spans="2:8" x14ac:dyDescent="0.25">
      <c r="B437" s="17"/>
      <c r="C437" s="17"/>
      <c r="D437" s="17"/>
      <c r="E437" s="17"/>
      <c r="F437" s="17"/>
      <c r="G437" s="17"/>
      <c r="H437"/>
    </row>
    <row r="438" spans="2:8" x14ac:dyDescent="0.25">
      <c r="B438" s="17"/>
      <c r="C438" s="17"/>
      <c r="D438" s="17"/>
      <c r="E438" s="17"/>
      <c r="F438" s="17"/>
      <c r="G438" s="17"/>
      <c r="H438"/>
    </row>
    <row r="439" spans="2:8" x14ac:dyDescent="0.25">
      <c r="B439" s="17"/>
      <c r="C439" s="17"/>
      <c r="D439" s="17"/>
      <c r="E439" s="17"/>
      <c r="F439" s="17"/>
      <c r="G439" s="17"/>
      <c r="H439"/>
    </row>
    <row r="440" spans="2:8" x14ac:dyDescent="0.25">
      <c r="B440" s="17"/>
      <c r="C440" s="17"/>
      <c r="D440" s="17"/>
      <c r="E440" s="17"/>
      <c r="F440" s="17"/>
      <c r="G440" s="17"/>
      <c r="H440"/>
    </row>
    <row r="441" spans="2:8" x14ac:dyDescent="0.25">
      <c r="B441" s="17"/>
      <c r="C441" s="17"/>
      <c r="D441" s="17"/>
      <c r="E441" s="17"/>
      <c r="F441" s="17"/>
      <c r="G441" s="17"/>
      <c r="H441"/>
    </row>
    <row r="442" spans="2:8" x14ac:dyDescent="0.25">
      <c r="B442" s="17"/>
      <c r="C442" s="17"/>
      <c r="D442" s="17"/>
      <c r="E442" s="17"/>
      <c r="F442" s="17"/>
      <c r="G442" s="17"/>
      <c r="H442"/>
    </row>
    <row r="443" spans="2:8" x14ac:dyDescent="0.25">
      <c r="B443" s="17"/>
      <c r="C443" s="17"/>
      <c r="D443" s="17"/>
      <c r="E443" s="17"/>
      <c r="F443" s="17"/>
      <c r="G443" s="17"/>
      <c r="H443"/>
    </row>
    <row r="444" spans="2:8" x14ac:dyDescent="0.25">
      <c r="B444" s="17"/>
      <c r="C444" s="17"/>
      <c r="D444" s="17"/>
      <c r="E444" s="17"/>
      <c r="F444" s="17"/>
      <c r="G444" s="17"/>
      <c r="H444"/>
    </row>
    <row r="445" spans="2:8" x14ac:dyDescent="0.25">
      <c r="B445" s="17"/>
      <c r="C445" s="17"/>
      <c r="D445" s="17"/>
      <c r="E445" s="17"/>
      <c r="F445" s="17"/>
      <c r="G445" s="17"/>
      <c r="H445"/>
    </row>
    <row r="446" spans="2:8" x14ac:dyDescent="0.25">
      <c r="B446" s="17"/>
      <c r="C446" s="17"/>
      <c r="D446" s="17"/>
      <c r="E446" s="17"/>
      <c r="F446" s="17"/>
      <c r="G446" s="17"/>
      <c r="H446"/>
    </row>
    <row r="447" spans="2:8" x14ac:dyDescent="0.25">
      <c r="B447" s="17"/>
      <c r="C447" s="17"/>
      <c r="D447" s="17"/>
      <c r="E447" s="17"/>
      <c r="F447" s="17"/>
      <c r="G447" s="17"/>
      <c r="H447"/>
    </row>
    <row r="448" spans="2:8" x14ac:dyDescent="0.25">
      <c r="B448" s="17"/>
      <c r="C448" s="17"/>
      <c r="D448" s="17"/>
      <c r="E448" s="17"/>
      <c r="F448" s="17"/>
      <c r="G448" s="17"/>
      <c r="H448"/>
    </row>
    <row r="449" spans="2:8" x14ac:dyDescent="0.25">
      <c r="B449" s="17"/>
      <c r="C449" s="17"/>
      <c r="D449" s="17"/>
      <c r="E449" s="17"/>
      <c r="F449" s="17"/>
      <c r="G449" s="17"/>
      <c r="H449"/>
    </row>
    <row r="450" spans="2:8" x14ac:dyDescent="0.25">
      <c r="B450" s="17"/>
      <c r="C450" s="17"/>
      <c r="D450" s="17"/>
      <c r="E450" s="17"/>
      <c r="F450" s="17"/>
      <c r="G450" s="17"/>
      <c r="H450"/>
    </row>
    <row r="451" spans="2:8" x14ac:dyDescent="0.25">
      <c r="B451" s="17"/>
      <c r="C451" s="17"/>
      <c r="D451" s="17"/>
      <c r="E451" s="17"/>
      <c r="F451" s="17"/>
      <c r="G451" s="17"/>
      <c r="H451"/>
    </row>
    <row r="452" spans="2:8" x14ac:dyDescent="0.25">
      <c r="B452" s="17"/>
      <c r="C452" s="17"/>
      <c r="D452" s="17"/>
      <c r="E452" s="17"/>
      <c r="F452" s="17"/>
      <c r="G452" s="17"/>
      <c r="H452"/>
    </row>
    <row r="453" spans="2:8" x14ac:dyDescent="0.25">
      <c r="B453" s="17"/>
      <c r="C453" s="17"/>
      <c r="D453" s="17"/>
      <c r="E453" s="17"/>
      <c r="F453" s="17"/>
      <c r="G453" s="17"/>
      <c r="H453"/>
    </row>
    <row r="454" spans="2:8" x14ac:dyDescent="0.25">
      <c r="B454" s="17"/>
      <c r="C454" s="17"/>
      <c r="D454" s="17"/>
      <c r="E454" s="17"/>
      <c r="F454" s="17"/>
      <c r="G454" s="17"/>
      <c r="H454"/>
    </row>
    <row r="455" spans="2:8" x14ac:dyDescent="0.25">
      <c r="B455" s="17"/>
      <c r="C455" s="17"/>
      <c r="D455" s="17"/>
      <c r="E455" s="17"/>
      <c r="F455" s="17"/>
      <c r="G455" s="17"/>
      <c r="H455"/>
    </row>
    <row r="456" spans="2:8" x14ac:dyDescent="0.25">
      <c r="B456" s="17"/>
      <c r="C456" s="17"/>
      <c r="D456" s="17"/>
      <c r="E456" s="17"/>
      <c r="F456" s="17"/>
      <c r="G456" s="17"/>
      <c r="H456"/>
    </row>
    <row r="457" spans="2:8" x14ac:dyDescent="0.25">
      <c r="B457" s="17"/>
      <c r="C457" s="17"/>
      <c r="D457" s="17"/>
      <c r="E457" s="17"/>
      <c r="F457" s="17"/>
      <c r="G457" s="17"/>
      <c r="H457"/>
    </row>
    <row r="458" spans="2:8" x14ac:dyDescent="0.25">
      <c r="B458" s="17"/>
      <c r="C458" s="17"/>
      <c r="D458" s="17"/>
      <c r="E458" s="17"/>
      <c r="F458" s="17"/>
      <c r="G458" s="17"/>
      <c r="H458"/>
    </row>
    <row r="459" spans="2:8" x14ac:dyDescent="0.25">
      <c r="B459" s="17"/>
      <c r="C459" s="17"/>
      <c r="D459" s="17"/>
      <c r="E459" s="17"/>
      <c r="F459" s="17"/>
      <c r="G459" s="17"/>
      <c r="H459"/>
    </row>
    <row r="460" spans="2:8" x14ac:dyDescent="0.25">
      <c r="B460" s="17"/>
      <c r="C460" s="17"/>
      <c r="D460" s="17"/>
      <c r="E460" s="17"/>
      <c r="F460" s="17"/>
      <c r="G460" s="17"/>
      <c r="H460"/>
    </row>
    <row r="461" spans="2:8" x14ac:dyDescent="0.25">
      <c r="B461" s="17"/>
      <c r="C461" s="17"/>
      <c r="D461" s="17"/>
      <c r="E461" s="17"/>
      <c r="F461" s="17"/>
      <c r="G461" s="17"/>
      <c r="H461"/>
    </row>
    <row r="462" spans="2:8" x14ac:dyDescent="0.25">
      <c r="B462" s="17"/>
      <c r="C462" s="17"/>
      <c r="D462" s="17"/>
      <c r="E462" s="17"/>
      <c r="F462" s="17"/>
      <c r="G462" s="17"/>
      <c r="H462"/>
    </row>
    <row r="463" spans="2:8" x14ac:dyDescent="0.25">
      <c r="B463" s="17"/>
      <c r="C463" s="17"/>
      <c r="D463" s="17"/>
      <c r="E463" s="17"/>
      <c r="F463" s="17"/>
      <c r="G463" s="17"/>
      <c r="H463"/>
    </row>
    <row r="464" spans="2:8" x14ac:dyDescent="0.25">
      <c r="B464" s="17"/>
      <c r="C464" s="17"/>
      <c r="D464" s="17"/>
      <c r="E464" s="17"/>
      <c r="F464" s="17"/>
      <c r="G464" s="17"/>
      <c r="H464"/>
    </row>
    <row r="465" spans="2:8" x14ac:dyDescent="0.25">
      <c r="B465" s="17"/>
      <c r="C465" s="17"/>
      <c r="D465" s="17"/>
      <c r="E465" s="17"/>
      <c r="F465" s="17"/>
      <c r="G465" s="17"/>
      <c r="H465"/>
    </row>
    <row r="466" spans="2:8" x14ac:dyDescent="0.25">
      <c r="B466" s="17"/>
      <c r="C466" s="17"/>
      <c r="D466" s="17"/>
      <c r="E466" s="17"/>
      <c r="F466" s="17"/>
      <c r="G466" s="17"/>
      <c r="H466"/>
    </row>
    <row r="467" spans="2:8" x14ac:dyDescent="0.25">
      <c r="B467" s="17"/>
      <c r="C467" s="17"/>
      <c r="D467" s="17"/>
      <c r="E467" s="17"/>
      <c r="F467" s="17"/>
      <c r="G467" s="17"/>
      <c r="H467"/>
    </row>
    <row r="468" spans="2:8" x14ac:dyDescent="0.25">
      <c r="B468" s="17"/>
      <c r="C468" s="17"/>
      <c r="D468" s="17"/>
      <c r="E468" s="17"/>
      <c r="F468" s="17"/>
      <c r="G468" s="17"/>
      <c r="H468"/>
    </row>
    <row r="469" spans="2:8" x14ac:dyDescent="0.25">
      <c r="B469" s="17"/>
      <c r="C469" s="17"/>
      <c r="D469" s="17"/>
      <c r="E469" s="17"/>
      <c r="F469" s="17"/>
      <c r="G469" s="17"/>
      <c r="H469"/>
    </row>
    <row r="470" spans="2:8" x14ac:dyDescent="0.25">
      <c r="B470" s="17"/>
      <c r="C470" s="17"/>
      <c r="D470" s="17"/>
      <c r="E470" s="17"/>
      <c r="F470" s="17"/>
      <c r="G470" s="17"/>
      <c r="H470"/>
    </row>
    <row r="471" spans="2:8" x14ac:dyDescent="0.25">
      <c r="B471" s="17"/>
      <c r="C471" s="17"/>
      <c r="D471" s="17"/>
      <c r="E471" s="17"/>
      <c r="F471" s="17"/>
      <c r="G471" s="17"/>
      <c r="H471"/>
    </row>
    <row r="472" spans="2:8" x14ac:dyDescent="0.25">
      <c r="B472" s="17"/>
      <c r="C472" s="17"/>
      <c r="D472" s="17"/>
      <c r="E472" s="17"/>
      <c r="F472" s="17"/>
      <c r="G472" s="17"/>
      <c r="H472"/>
    </row>
    <row r="473" spans="2:8" x14ac:dyDescent="0.25">
      <c r="B473" s="17"/>
      <c r="C473" s="17"/>
      <c r="D473" s="17"/>
      <c r="E473" s="17"/>
      <c r="F473" s="17"/>
      <c r="G473" s="17"/>
      <c r="H473"/>
    </row>
    <row r="474" spans="2:8" x14ac:dyDescent="0.25">
      <c r="B474" s="17"/>
      <c r="C474" s="17"/>
      <c r="D474" s="17"/>
      <c r="E474" s="17"/>
      <c r="F474" s="17"/>
      <c r="G474" s="17"/>
      <c r="H474"/>
    </row>
    <row r="475" spans="2:8" x14ac:dyDescent="0.25">
      <c r="B475" s="17"/>
      <c r="C475" s="17"/>
      <c r="D475" s="17"/>
      <c r="E475" s="17"/>
      <c r="F475" s="17"/>
      <c r="G475" s="17"/>
      <c r="H475"/>
    </row>
    <row r="476" spans="2:8" x14ac:dyDescent="0.25">
      <c r="B476" s="17"/>
      <c r="C476" s="17"/>
      <c r="D476" s="17"/>
      <c r="E476" s="17"/>
      <c r="F476" s="17"/>
      <c r="G476" s="17"/>
      <c r="H476"/>
    </row>
    <row r="477" spans="2:8" x14ac:dyDescent="0.25">
      <c r="B477" s="17"/>
      <c r="C477" s="17"/>
      <c r="D477" s="17"/>
      <c r="E477" s="17"/>
      <c r="F477" s="17"/>
      <c r="G477" s="17"/>
      <c r="H477"/>
    </row>
    <row r="478" spans="2:8" x14ac:dyDescent="0.25">
      <c r="B478" s="17"/>
      <c r="C478" s="17"/>
      <c r="D478" s="17"/>
      <c r="E478" s="17"/>
      <c r="F478" s="17"/>
      <c r="G478" s="17"/>
      <c r="H478"/>
    </row>
    <row r="479" spans="2:8" x14ac:dyDescent="0.25">
      <c r="B479" s="17"/>
      <c r="C479" s="17"/>
      <c r="D479" s="17"/>
      <c r="E479" s="17"/>
      <c r="F479" s="17"/>
      <c r="G479" s="17"/>
      <c r="H479"/>
    </row>
    <row r="480" spans="2:8" x14ac:dyDescent="0.25">
      <c r="B480" s="17"/>
      <c r="C480" s="17"/>
      <c r="D480" s="17"/>
      <c r="E480" s="17"/>
      <c r="F480" s="17"/>
      <c r="G480" s="17"/>
      <c r="H480"/>
    </row>
    <row r="481" spans="2:8" x14ac:dyDescent="0.25">
      <c r="B481" s="17"/>
      <c r="C481" s="17"/>
      <c r="D481" s="17"/>
      <c r="E481" s="17"/>
      <c r="F481" s="17"/>
      <c r="G481" s="17"/>
      <c r="H481"/>
    </row>
    <row r="482" spans="2:8" x14ac:dyDescent="0.25">
      <c r="B482" s="17"/>
      <c r="C482" s="17"/>
      <c r="D482" s="17"/>
      <c r="E482" s="17"/>
      <c r="F482" s="17"/>
      <c r="G482" s="17"/>
      <c r="H482"/>
    </row>
    <row r="483" spans="2:8" x14ac:dyDescent="0.25">
      <c r="B483" s="17"/>
      <c r="C483" s="17"/>
      <c r="D483" s="17"/>
      <c r="E483" s="17"/>
      <c r="F483" s="17"/>
      <c r="G483" s="17"/>
      <c r="H483"/>
    </row>
    <row r="484" spans="2:8" x14ac:dyDescent="0.25">
      <c r="B484" s="17"/>
      <c r="C484" s="17"/>
      <c r="D484" s="17"/>
      <c r="E484" s="17"/>
      <c r="F484" s="17"/>
      <c r="G484" s="17"/>
      <c r="H484"/>
    </row>
    <row r="485" spans="2:8" x14ac:dyDescent="0.25">
      <c r="B485" s="17"/>
      <c r="C485" s="17"/>
      <c r="D485" s="17"/>
      <c r="E485" s="17"/>
      <c r="F485" s="17"/>
      <c r="G485" s="17"/>
      <c r="H485"/>
    </row>
    <row r="486" spans="2:8" x14ac:dyDescent="0.25">
      <c r="B486" s="17"/>
      <c r="C486" s="17"/>
      <c r="D486" s="17"/>
      <c r="E486" s="17"/>
      <c r="F486" s="17"/>
      <c r="G486" s="17"/>
      <c r="H486"/>
    </row>
    <row r="487" spans="2:8" x14ac:dyDescent="0.25">
      <c r="B487" s="17"/>
      <c r="C487" s="17"/>
      <c r="D487" s="17"/>
      <c r="E487" s="17"/>
      <c r="F487" s="17"/>
      <c r="G487" s="17"/>
      <c r="H487"/>
    </row>
    <row r="488" spans="2:8" x14ac:dyDescent="0.25">
      <c r="B488" s="17"/>
      <c r="C488" s="17"/>
      <c r="D488" s="17"/>
      <c r="E488" s="17"/>
      <c r="F488" s="17"/>
      <c r="G488" s="17"/>
      <c r="H488"/>
    </row>
    <row r="489" spans="2:8" x14ac:dyDescent="0.25">
      <c r="B489" s="17"/>
      <c r="C489" s="17"/>
      <c r="D489" s="17"/>
      <c r="E489" s="17"/>
      <c r="F489" s="17"/>
      <c r="G489" s="17"/>
      <c r="H489"/>
    </row>
    <row r="490" spans="2:8" x14ac:dyDescent="0.25">
      <c r="B490" s="17"/>
      <c r="C490" s="17"/>
      <c r="D490" s="17"/>
      <c r="E490" s="17"/>
      <c r="F490" s="17"/>
      <c r="G490" s="17"/>
      <c r="H490"/>
    </row>
    <row r="491" spans="2:8" x14ac:dyDescent="0.25">
      <c r="B491" s="17"/>
      <c r="C491" s="17"/>
      <c r="D491" s="17"/>
      <c r="E491" s="17"/>
      <c r="F491" s="17"/>
      <c r="G491" s="17"/>
      <c r="H491"/>
    </row>
    <row r="492" spans="2:8" x14ac:dyDescent="0.25">
      <c r="B492" s="17"/>
      <c r="C492" s="17"/>
      <c r="D492" s="17"/>
      <c r="E492" s="17"/>
      <c r="F492" s="17"/>
      <c r="G492" s="17"/>
      <c r="H492"/>
    </row>
    <row r="493" spans="2:8" x14ac:dyDescent="0.25">
      <c r="B493" s="17"/>
      <c r="C493" s="17"/>
      <c r="D493" s="17"/>
      <c r="E493" s="17"/>
      <c r="F493" s="17"/>
      <c r="G493" s="17"/>
      <c r="H493"/>
    </row>
    <row r="494" spans="2:8" x14ac:dyDescent="0.25">
      <c r="B494" s="17"/>
      <c r="C494" s="17"/>
      <c r="D494" s="17"/>
      <c r="E494" s="17"/>
      <c r="F494" s="17"/>
      <c r="G494" s="17"/>
      <c r="H494"/>
    </row>
    <row r="495" spans="2:8" x14ac:dyDescent="0.25">
      <c r="B495" s="17"/>
      <c r="C495" s="17"/>
      <c r="D495" s="17"/>
      <c r="E495" s="17"/>
      <c r="F495" s="17"/>
      <c r="G495" s="17"/>
      <c r="H495"/>
    </row>
    <row r="496" spans="2:8" x14ac:dyDescent="0.25">
      <c r="B496" s="17"/>
      <c r="C496" s="17"/>
      <c r="D496" s="17"/>
      <c r="E496" s="17"/>
      <c r="F496" s="17"/>
      <c r="G496" s="17"/>
      <c r="H496"/>
    </row>
    <row r="497" spans="2:8" x14ac:dyDescent="0.25">
      <c r="B497" s="17"/>
      <c r="C497" s="17"/>
      <c r="D497" s="17"/>
      <c r="E497" s="17"/>
      <c r="F497" s="17"/>
      <c r="G497" s="17"/>
      <c r="H497"/>
    </row>
    <row r="498" spans="2:8" x14ac:dyDescent="0.25">
      <c r="B498" s="17"/>
      <c r="C498" s="17"/>
      <c r="D498" s="17"/>
      <c r="E498" s="17"/>
      <c r="F498" s="17"/>
      <c r="G498" s="17"/>
      <c r="H498"/>
    </row>
    <row r="499" spans="2:8" x14ac:dyDescent="0.25">
      <c r="B499" s="17"/>
      <c r="C499" s="17"/>
      <c r="D499" s="17"/>
      <c r="E499" s="17"/>
      <c r="F499" s="17"/>
      <c r="G499" s="17"/>
      <c r="H499"/>
    </row>
    <row r="500" spans="2:8" x14ac:dyDescent="0.25">
      <c r="B500" s="17"/>
      <c r="C500" s="17"/>
      <c r="D500" s="17"/>
      <c r="E500" s="17"/>
      <c r="F500" s="17"/>
      <c r="G500" s="17"/>
      <c r="H500"/>
    </row>
    <row r="501" spans="2:8" x14ac:dyDescent="0.25">
      <c r="B501" s="17"/>
      <c r="C501" s="17"/>
      <c r="D501" s="17"/>
      <c r="E501" s="17"/>
      <c r="F501" s="17"/>
      <c r="G501" s="17"/>
      <c r="H501"/>
    </row>
    <row r="502" spans="2:8" x14ac:dyDescent="0.25">
      <c r="B502" s="17"/>
      <c r="C502" s="17"/>
      <c r="D502" s="17"/>
      <c r="E502" s="17"/>
      <c r="F502" s="17"/>
      <c r="G502" s="17"/>
      <c r="H502"/>
    </row>
    <row r="503" spans="2:8" x14ac:dyDescent="0.25">
      <c r="B503" s="17"/>
      <c r="C503" s="17"/>
      <c r="D503" s="17"/>
      <c r="E503" s="17"/>
      <c r="F503" s="17"/>
      <c r="G503" s="17"/>
      <c r="H503"/>
    </row>
    <row r="504" spans="2:8" x14ac:dyDescent="0.25">
      <c r="B504" s="17"/>
      <c r="C504" s="17"/>
      <c r="D504" s="17"/>
      <c r="E504" s="17"/>
      <c r="F504" s="17"/>
      <c r="G504" s="17"/>
      <c r="H504"/>
    </row>
    <row r="505" spans="2:8" x14ac:dyDescent="0.25">
      <c r="B505" s="17"/>
      <c r="C505" s="17"/>
      <c r="D505" s="17"/>
      <c r="E505" s="17"/>
      <c r="F505" s="17"/>
      <c r="G505" s="17"/>
      <c r="H505"/>
    </row>
    <row r="506" spans="2:8" x14ac:dyDescent="0.25">
      <c r="B506" s="17"/>
      <c r="C506" s="17"/>
      <c r="D506" s="17"/>
      <c r="E506" s="17"/>
      <c r="F506" s="17"/>
      <c r="G506" s="17"/>
      <c r="H506"/>
    </row>
    <row r="507" spans="2:8" x14ac:dyDescent="0.25">
      <c r="B507" s="17"/>
      <c r="C507" s="17"/>
      <c r="D507" s="17"/>
      <c r="E507" s="17"/>
      <c r="F507" s="17"/>
      <c r="G507" s="17"/>
      <c r="H507"/>
    </row>
    <row r="508" spans="2:8" x14ac:dyDescent="0.25">
      <c r="B508" s="17"/>
      <c r="C508" s="17"/>
      <c r="D508" s="17"/>
      <c r="E508" s="17"/>
      <c r="F508" s="17"/>
      <c r="G508" s="17"/>
      <c r="H508"/>
    </row>
    <row r="509" spans="2:8" x14ac:dyDescent="0.25">
      <c r="B509" s="17"/>
      <c r="C509" s="17"/>
      <c r="D509" s="17"/>
      <c r="E509" s="17"/>
      <c r="F509" s="17"/>
      <c r="G509" s="17"/>
      <c r="H509"/>
    </row>
    <row r="510" spans="2:8" x14ac:dyDescent="0.25">
      <c r="B510" s="17"/>
      <c r="C510" s="17"/>
      <c r="D510" s="17"/>
      <c r="E510" s="17"/>
      <c r="F510" s="17"/>
      <c r="G510" s="17"/>
      <c r="H510"/>
    </row>
    <row r="511" spans="2:8" x14ac:dyDescent="0.25">
      <c r="B511" s="17"/>
      <c r="C511" s="17"/>
      <c r="D511" s="17"/>
      <c r="E511" s="17"/>
      <c r="F511" s="17"/>
      <c r="G511" s="17"/>
      <c r="H511"/>
    </row>
    <row r="512" spans="2:8" x14ac:dyDescent="0.25">
      <c r="B512" s="17"/>
      <c r="C512" s="17"/>
      <c r="D512" s="17"/>
      <c r="E512" s="17"/>
      <c r="F512" s="17"/>
      <c r="G512" s="17"/>
      <c r="H512"/>
    </row>
    <row r="513" spans="2:8" x14ac:dyDescent="0.25">
      <c r="B513" s="17"/>
      <c r="C513" s="17"/>
      <c r="D513" s="17"/>
      <c r="E513" s="17"/>
      <c r="F513" s="17"/>
      <c r="G513" s="17"/>
      <c r="H513"/>
    </row>
    <row r="514" spans="2:8" x14ac:dyDescent="0.25">
      <c r="B514" s="17"/>
      <c r="C514" s="17"/>
      <c r="D514" s="17"/>
      <c r="E514" s="17"/>
      <c r="F514" s="17"/>
      <c r="G514" s="17"/>
      <c r="H514"/>
    </row>
    <row r="515" spans="2:8" x14ac:dyDescent="0.25">
      <c r="B515" s="17"/>
      <c r="C515" s="17"/>
      <c r="D515" s="17"/>
      <c r="E515" s="17"/>
      <c r="F515" s="17"/>
      <c r="G515" s="17"/>
      <c r="H515"/>
    </row>
    <row r="516" spans="2:8" x14ac:dyDescent="0.25">
      <c r="B516" s="17"/>
      <c r="C516" s="17"/>
      <c r="D516" s="17"/>
      <c r="E516" s="17"/>
      <c r="F516" s="17"/>
      <c r="G516" s="17"/>
      <c r="H516"/>
    </row>
    <row r="517" spans="2:8" x14ac:dyDescent="0.25">
      <c r="B517" s="17"/>
      <c r="C517" s="17"/>
      <c r="D517" s="17"/>
      <c r="E517" s="17"/>
      <c r="F517" s="17"/>
      <c r="G517" s="17"/>
      <c r="H517"/>
    </row>
    <row r="518" spans="2:8" x14ac:dyDescent="0.25">
      <c r="B518" s="17"/>
      <c r="C518" s="17"/>
      <c r="D518" s="17"/>
      <c r="E518" s="17"/>
      <c r="F518" s="17"/>
      <c r="G518" s="17"/>
      <c r="H518"/>
    </row>
    <row r="519" spans="2:8" x14ac:dyDescent="0.25">
      <c r="B519" s="17"/>
      <c r="C519" s="17"/>
      <c r="D519" s="17"/>
      <c r="E519" s="17"/>
      <c r="F519" s="17"/>
      <c r="G519" s="17"/>
      <c r="H519"/>
    </row>
    <row r="520" spans="2:8" x14ac:dyDescent="0.25">
      <c r="B520" s="17"/>
      <c r="C520" s="17"/>
      <c r="D520" s="17"/>
      <c r="E520" s="17"/>
      <c r="F520" s="17"/>
      <c r="G520" s="17"/>
      <c r="H520"/>
    </row>
    <row r="521" spans="2:8" x14ac:dyDescent="0.25">
      <c r="B521" s="17"/>
      <c r="C521" s="17"/>
      <c r="D521" s="17"/>
      <c r="E521" s="17"/>
      <c r="F521" s="17"/>
      <c r="G521" s="17"/>
      <c r="H521"/>
    </row>
    <row r="522" spans="2:8" x14ac:dyDescent="0.25">
      <c r="B522" s="17"/>
      <c r="C522" s="17"/>
      <c r="D522" s="17"/>
      <c r="E522" s="17"/>
      <c r="F522" s="17"/>
      <c r="G522" s="17"/>
      <c r="H522"/>
    </row>
    <row r="523" spans="2:8" x14ac:dyDescent="0.25">
      <c r="B523" s="17"/>
      <c r="C523" s="17"/>
      <c r="D523" s="17"/>
      <c r="E523" s="17"/>
      <c r="F523" s="17"/>
      <c r="G523" s="17"/>
      <c r="H523"/>
    </row>
    <row r="524" spans="2:8" x14ac:dyDescent="0.25">
      <c r="B524" s="17"/>
      <c r="C524" s="17"/>
      <c r="D524" s="17"/>
      <c r="E524" s="17"/>
      <c r="F524" s="17"/>
      <c r="G524" s="17"/>
      <c r="H524"/>
    </row>
    <row r="525" spans="2:8" x14ac:dyDescent="0.25">
      <c r="B525" s="17"/>
      <c r="C525" s="17"/>
      <c r="D525" s="17"/>
      <c r="E525" s="17"/>
      <c r="F525" s="17"/>
      <c r="G525" s="17"/>
      <c r="H525"/>
    </row>
    <row r="526" spans="2:8" x14ac:dyDescent="0.25">
      <c r="B526" s="17"/>
      <c r="C526" s="17"/>
      <c r="D526" s="17"/>
      <c r="E526" s="17"/>
      <c r="F526" s="17"/>
      <c r="G526" s="17"/>
      <c r="H526"/>
    </row>
    <row r="527" spans="2:8" x14ac:dyDescent="0.25">
      <c r="B527" s="17"/>
      <c r="C527" s="17"/>
      <c r="D527" s="17"/>
      <c r="E527" s="17"/>
      <c r="F527" s="17"/>
      <c r="G527" s="17"/>
      <c r="H527"/>
    </row>
    <row r="528" spans="2:8" x14ac:dyDescent="0.25">
      <c r="B528" s="17"/>
      <c r="C528" s="17"/>
      <c r="D528" s="17"/>
      <c r="E528" s="17"/>
      <c r="F528" s="17"/>
      <c r="G528" s="17"/>
      <c r="H528"/>
    </row>
    <row r="529" spans="2:8" x14ac:dyDescent="0.25">
      <c r="B529" s="17"/>
      <c r="C529" s="17"/>
      <c r="D529" s="17"/>
      <c r="E529" s="17"/>
      <c r="F529" s="17"/>
      <c r="G529" s="17"/>
      <c r="H529"/>
    </row>
    <row r="530" spans="2:8" x14ac:dyDescent="0.25">
      <c r="B530" s="17"/>
      <c r="C530" s="17"/>
      <c r="D530" s="17"/>
      <c r="E530" s="17"/>
      <c r="F530" s="17"/>
      <c r="G530" s="17"/>
      <c r="H530"/>
    </row>
    <row r="531" spans="2:8" x14ac:dyDescent="0.25">
      <c r="B531" s="17"/>
      <c r="C531" s="17"/>
      <c r="D531" s="17"/>
      <c r="E531" s="17"/>
      <c r="F531" s="17"/>
      <c r="G531" s="17"/>
      <c r="H531"/>
    </row>
    <row r="532" spans="2:8" x14ac:dyDescent="0.25">
      <c r="B532" s="17"/>
      <c r="C532" s="17"/>
      <c r="D532" s="17"/>
      <c r="E532" s="17"/>
      <c r="F532" s="17"/>
      <c r="G532" s="17"/>
      <c r="H532"/>
    </row>
    <row r="533" spans="2:8" x14ac:dyDescent="0.25">
      <c r="B533" s="17"/>
      <c r="C533" s="17"/>
      <c r="D533" s="17"/>
      <c r="E533" s="17"/>
      <c r="F533" s="17"/>
      <c r="G533" s="17"/>
      <c r="H533"/>
    </row>
    <row r="534" spans="2:8" x14ac:dyDescent="0.25">
      <c r="B534" s="17"/>
      <c r="C534" s="17"/>
      <c r="D534" s="17"/>
      <c r="E534" s="17"/>
      <c r="F534" s="17"/>
      <c r="G534" s="17"/>
      <c r="H534"/>
    </row>
    <row r="535" spans="2:8" x14ac:dyDescent="0.25">
      <c r="B535" s="17"/>
      <c r="C535" s="17"/>
      <c r="D535" s="17"/>
      <c r="E535" s="17"/>
      <c r="F535" s="17"/>
      <c r="G535" s="17"/>
      <c r="H535"/>
    </row>
    <row r="536" spans="2:8" x14ac:dyDescent="0.25">
      <c r="B536" s="17"/>
      <c r="C536" s="17"/>
      <c r="D536" s="17"/>
      <c r="E536" s="17"/>
      <c r="F536" s="17"/>
      <c r="G536" s="17"/>
      <c r="H536"/>
    </row>
    <row r="537" spans="2:8" x14ac:dyDescent="0.25">
      <c r="B537" s="17"/>
      <c r="C537" s="17"/>
      <c r="D537" s="17"/>
      <c r="E537" s="17"/>
      <c r="F537" s="17"/>
      <c r="G537" s="17"/>
      <c r="H537"/>
    </row>
    <row r="538" spans="2:8" x14ac:dyDescent="0.25">
      <c r="B538" s="17"/>
      <c r="C538" s="17"/>
      <c r="D538" s="17"/>
      <c r="E538" s="17"/>
      <c r="F538" s="17"/>
      <c r="G538" s="17"/>
      <c r="H538"/>
    </row>
    <row r="539" spans="2:8" x14ac:dyDescent="0.25">
      <c r="B539" s="17"/>
      <c r="C539" s="17"/>
      <c r="D539" s="17"/>
      <c r="E539" s="17"/>
      <c r="F539" s="17"/>
      <c r="G539" s="17"/>
      <c r="H539"/>
    </row>
    <row r="540" spans="2:8" x14ac:dyDescent="0.25">
      <c r="B540" s="17"/>
      <c r="C540" s="17"/>
      <c r="D540" s="17"/>
      <c r="E540" s="17"/>
      <c r="F540" s="17"/>
      <c r="G540" s="17"/>
      <c r="H540"/>
    </row>
    <row r="541" spans="2:8" x14ac:dyDescent="0.25">
      <c r="B541" s="17"/>
      <c r="C541" s="17"/>
      <c r="D541" s="17"/>
      <c r="E541" s="17"/>
      <c r="F541" s="17"/>
      <c r="G541" s="17"/>
      <c r="H541"/>
    </row>
    <row r="542" spans="2:8" x14ac:dyDescent="0.25">
      <c r="B542" s="17"/>
      <c r="C542" s="17"/>
      <c r="D542" s="17"/>
      <c r="E542" s="17"/>
      <c r="F542" s="17"/>
      <c r="G542" s="17"/>
      <c r="H542"/>
    </row>
    <row r="543" spans="2:8" x14ac:dyDescent="0.25">
      <c r="B543" s="17"/>
      <c r="C543" s="17"/>
      <c r="D543" s="17"/>
      <c r="E543" s="17"/>
      <c r="F543" s="17"/>
      <c r="G543" s="17"/>
      <c r="H543"/>
    </row>
    <row r="544" spans="2:8" x14ac:dyDescent="0.25">
      <c r="B544" s="17"/>
      <c r="C544" s="17"/>
      <c r="D544" s="17"/>
      <c r="E544" s="17"/>
      <c r="F544" s="17"/>
      <c r="G544" s="17"/>
      <c r="H544"/>
    </row>
    <row r="545" spans="2:8" x14ac:dyDescent="0.25">
      <c r="B545" s="17"/>
      <c r="C545" s="17"/>
      <c r="D545" s="17"/>
      <c r="E545" s="17"/>
      <c r="F545" s="17"/>
      <c r="G545" s="17"/>
      <c r="H545"/>
    </row>
    <row r="546" spans="2:8" x14ac:dyDescent="0.25">
      <c r="B546" s="17"/>
      <c r="C546" s="17"/>
      <c r="D546" s="17"/>
      <c r="E546" s="17"/>
      <c r="F546" s="17"/>
      <c r="G546" s="17"/>
      <c r="H546"/>
    </row>
    <row r="547" spans="2:8" x14ac:dyDescent="0.25">
      <c r="B547" s="17"/>
      <c r="C547" s="17"/>
      <c r="D547" s="17"/>
      <c r="E547" s="17"/>
      <c r="F547" s="17"/>
      <c r="G547" s="17"/>
      <c r="H547"/>
    </row>
    <row r="548" spans="2:8" x14ac:dyDescent="0.25">
      <c r="B548" s="17"/>
      <c r="C548" s="17"/>
      <c r="D548" s="17"/>
      <c r="E548" s="17"/>
      <c r="F548" s="17"/>
      <c r="G548" s="17"/>
      <c r="H548"/>
    </row>
    <row r="549" spans="2:8" x14ac:dyDescent="0.25">
      <c r="B549" s="17"/>
      <c r="C549" s="17"/>
      <c r="D549" s="17"/>
      <c r="E549" s="17"/>
      <c r="F549" s="17"/>
      <c r="G549" s="17"/>
      <c r="H549"/>
    </row>
    <row r="550" spans="2:8" x14ac:dyDescent="0.25">
      <c r="B550" s="17"/>
      <c r="C550" s="17"/>
      <c r="D550" s="17"/>
      <c r="E550" s="17"/>
      <c r="F550" s="17"/>
      <c r="G550" s="17"/>
      <c r="H550"/>
    </row>
    <row r="551" spans="2:8" x14ac:dyDescent="0.25">
      <c r="B551" s="17"/>
      <c r="C551" s="17"/>
      <c r="D551" s="17"/>
      <c r="E551" s="17"/>
      <c r="F551" s="17"/>
      <c r="G551" s="17"/>
      <c r="H551"/>
    </row>
    <row r="552" spans="2:8" x14ac:dyDescent="0.25">
      <c r="B552" s="17"/>
      <c r="C552" s="17"/>
      <c r="D552" s="17"/>
      <c r="E552" s="17"/>
      <c r="F552" s="17"/>
      <c r="G552" s="17"/>
      <c r="H552"/>
    </row>
    <row r="553" spans="2:8" x14ac:dyDescent="0.25">
      <c r="B553" s="17"/>
      <c r="C553" s="17"/>
      <c r="D553" s="17"/>
      <c r="E553" s="17"/>
      <c r="F553" s="17"/>
      <c r="G553" s="17"/>
      <c r="H553"/>
    </row>
    <row r="554" spans="2:8" x14ac:dyDescent="0.25">
      <c r="B554" s="17"/>
      <c r="C554" s="17"/>
      <c r="D554" s="17"/>
      <c r="E554" s="17"/>
      <c r="F554" s="17"/>
      <c r="G554" s="17"/>
      <c r="H554"/>
    </row>
    <row r="555" spans="2:8" x14ac:dyDescent="0.25">
      <c r="B555" s="17"/>
      <c r="C555" s="17"/>
      <c r="D555" s="17"/>
      <c r="E555" s="17"/>
      <c r="F555" s="17"/>
      <c r="G555" s="17"/>
      <c r="H555"/>
    </row>
    <row r="556" spans="2:8" x14ac:dyDescent="0.25">
      <c r="B556" s="17"/>
      <c r="C556" s="17"/>
      <c r="D556" s="17"/>
      <c r="E556" s="17"/>
      <c r="F556" s="17"/>
      <c r="G556" s="17"/>
      <c r="H556"/>
    </row>
    <row r="557" spans="2:8" x14ac:dyDescent="0.25">
      <c r="B557" s="17"/>
      <c r="C557" s="17"/>
      <c r="D557" s="17"/>
      <c r="E557" s="17"/>
      <c r="F557" s="17"/>
      <c r="G557" s="17"/>
      <c r="H557"/>
    </row>
    <row r="558" spans="2:8" x14ac:dyDescent="0.25">
      <c r="B558" s="17"/>
      <c r="C558" s="17"/>
      <c r="D558" s="17"/>
      <c r="E558" s="17"/>
      <c r="F558" s="17"/>
      <c r="G558" s="17"/>
      <c r="H558"/>
    </row>
    <row r="559" spans="2:8" x14ac:dyDescent="0.25">
      <c r="B559" s="17"/>
      <c r="C559" s="17"/>
      <c r="D559" s="17"/>
      <c r="E559" s="17"/>
      <c r="F559" s="17"/>
      <c r="G559" s="17"/>
      <c r="H559"/>
    </row>
    <row r="560" spans="2:8" x14ac:dyDescent="0.25">
      <c r="B560" s="17"/>
      <c r="C560" s="17"/>
      <c r="D560" s="17"/>
      <c r="E560" s="17"/>
      <c r="F560" s="17"/>
      <c r="G560" s="17"/>
      <c r="H560"/>
    </row>
    <row r="561" spans="2:8" x14ac:dyDescent="0.25">
      <c r="B561" s="17"/>
      <c r="C561" s="17"/>
      <c r="D561" s="17"/>
      <c r="E561" s="17"/>
      <c r="F561" s="17"/>
      <c r="G561" s="17"/>
      <c r="H561"/>
    </row>
    <row r="562" spans="2:8" x14ac:dyDescent="0.25">
      <c r="B562" s="17"/>
      <c r="C562" s="17"/>
      <c r="D562" s="17"/>
      <c r="E562" s="17"/>
      <c r="F562" s="17"/>
      <c r="G562" s="17"/>
      <c r="H562"/>
    </row>
    <row r="563" spans="2:8" x14ac:dyDescent="0.25">
      <c r="B563" s="17"/>
      <c r="C563" s="17"/>
      <c r="D563" s="17"/>
      <c r="E563" s="17"/>
      <c r="F563" s="17"/>
      <c r="G563" s="17"/>
      <c r="H563"/>
    </row>
    <row r="564" spans="2:8" x14ac:dyDescent="0.25">
      <c r="B564" s="17"/>
      <c r="C564" s="17"/>
      <c r="D564" s="17"/>
      <c r="E564" s="17"/>
      <c r="F564" s="17"/>
      <c r="G564" s="17"/>
      <c r="H564"/>
    </row>
    <row r="565" spans="2:8" x14ac:dyDescent="0.25">
      <c r="B565" s="17"/>
      <c r="C565" s="17"/>
      <c r="D565" s="17"/>
      <c r="E565" s="17"/>
      <c r="F565" s="17"/>
      <c r="G565" s="17"/>
      <c r="H565"/>
    </row>
    <row r="566" spans="2:8" x14ac:dyDescent="0.25">
      <c r="B566" s="17"/>
      <c r="C566" s="17"/>
      <c r="D566" s="17"/>
      <c r="E566" s="17"/>
      <c r="F566" s="17"/>
      <c r="G566" s="17"/>
      <c r="H566"/>
    </row>
    <row r="567" spans="2:8" x14ac:dyDescent="0.25">
      <c r="B567" s="17"/>
      <c r="C567" s="17"/>
      <c r="D567" s="17"/>
      <c r="E567" s="17"/>
      <c r="F567" s="17"/>
      <c r="G567" s="17"/>
      <c r="H567"/>
    </row>
    <row r="568" spans="2:8" x14ac:dyDescent="0.25">
      <c r="B568" s="17"/>
      <c r="C568" s="17"/>
      <c r="D568" s="17"/>
      <c r="E568" s="17"/>
      <c r="F568" s="17"/>
      <c r="G568" s="17"/>
      <c r="H568"/>
    </row>
    <row r="569" spans="2:8" x14ac:dyDescent="0.25">
      <c r="B569" s="17"/>
      <c r="C569" s="17"/>
      <c r="D569" s="17"/>
      <c r="E569" s="17"/>
      <c r="F569" s="17"/>
      <c r="G569" s="17"/>
      <c r="H569"/>
    </row>
    <row r="570" spans="2:8" x14ac:dyDescent="0.25">
      <c r="B570" s="17"/>
      <c r="C570" s="17"/>
      <c r="D570" s="17"/>
      <c r="E570" s="17"/>
      <c r="F570" s="17"/>
      <c r="G570" s="17"/>
      <c r="H570"/>
    </row>
    <row r="571" spans="2:8" x14ac:dyDescent="0.25">
      <c r="B571" s="17"/>
      <c r="C571" s="17"/>
      <c r="D571" s="17"/>
      <c r="E571" s="17"/>
      <c r="F571" s="17"/>
      <c r="G571" s="17"/>
      <c r="H571"/>
    </row>
    <row r="572" spans="2:8" x14ac:dyDescent="0.25">
      <c r="B572" s="17"/>
      <c r="C572" s="17"/>
      <c r="D572" s="17"/>
      <c r="E572" s="17"/>
      <c r="F572" s="17"/>
      <c r="G572" s="17"/>
      <c r="H572"/>
    </row>
    <row r="573" spans="2:8" x14ac:dyDescent="0.25">
      <c r="B573" s="17"/>
      <c r="C573" s="17"/>
      <c r="D573" s="17"/>
      <c r="E573" s="17"/>
      <c r="F573" s="17"/>
      <c r="G573" s="17"/>
      <c r="H573"/>
    </row>
    <row r="574" spans="2:8" x14ac:dyDescent="0.25">
      <c r="B574" s="17"/>
      <c r="C574" s="17"/>
      <c r="D574" s="17"/>
      <c r="E574" s="17"/>
      <c r="F574" s="17"/>
      <c r="G574" s="17"/>
      <c r="H574"/>
    </row>
    <row r="575" spans="2:8" x14ac:dyDescent="0.25">
      <c r="B575" s="17"/>
      <c r="C575" s="17"/>
      <c r="D575" s="17"/>
      <c r="E575" s="17"/>
      <c r="F575" s="17"/>
      <c r="G575" s="17"/>
      <c r="H575"/>
    </row>
    <row r="576" spans="2:8" x14ac:dyDescent="0.25">
      <c r="B576" s="17"/>
      <c r="C576" s="17"/>
      <c r="D576" s="17"/>
      <c r="E576" s="17"/>
      <c r="F576" s="17"/>
      <c r="G576" s="17"/>
      <c r="H576"/>
    </row>
    <row r="577" spans="2:8" x14ac:dyDescent="0.25">
      <c r="B577" s="17"/>
      <c r="C577" s="17"/>
      <c r="D577" s="17"/>
      <c r="E577" s="17"/>
      <c r="F577" s="17"/>
      <c r="G577" s="17"/>
      <c r="H577"/>
    </row>
    <row r="578" spans="2:8" x14ac:dyDescent="0.25">
      <c r="B578" s="17"/>
      <c r="C578" s="17"/>
      <c r="D578" s="17"/>
      <c r="E578" s="17"/>
      <c r="F578" s="17"/>
      <c r="G578" s="17"/>
      <c r="H578"/>
    </row>
    <row r="579" spans="2:8" x14ac:dyDescent="0.25">
      <c r="B579" s="17"/>
      <c r="C579" s="17"/>
      <c r="D579" s="17"/>
      <c r="E579" s="17"/>
      <c r="F579" s="17"/>
      <c r="G579" s="17"/>
      <c r="H579"/>
    </row>
    <row r="580" spans="2:8" x14ac:dyDescent="0.25">
      <c r="B580" s="17"/>
      <c r="C580" s="17"/>
      <c r="D580" s="17"/>
      <c r="E580" s="17"/>
      <c r="F580" s="17"/>
      <c r="G580" s="17"/>
      <c r="H580"/>
    </row>
    <row r="581" spans="2:8" x14ac:dyDescent="0.25">
      <c r="B581" s="17"/>
      <c r="C581" s="17"/>
      <c r="D581" s="17"/>
      <c r="E581" s="17"/>
      <c r="F581" s="17"/>
      <c r="G581" s="17"/>
      <c r="H581"/>
    </row>
    <row r="582" spans="2:8" x14ac:dyDescent="0.25">
      <c r="B582" s="17"/>
      <c r="C582" s="17"/>
      <c r="D582" s="17"/>
      <c r="E582" s="17"/>
      <c r="F582" s="17"/>
      <c r="G582" s="17"/>
      <c r="H582"/>
    </row>
    <row r="583" spans="2:8" x14ac:dyDescent="0.25">
      <c r="B583" s="17"/>
      <c r="C583" s="17"/>
      <c r="D583" s="17"/>
      <c r="E583" s="17"/>
      <c r="F583" s="17"/>
      <c r="G583" s="17"/>
      <c r="H583"/>
    </row>
    <row r="584" spans="2:8" x14ac:dyDescent="0.25">
      <c r="B584" s="17"/>
      <c r="C584" s="17"/>
      <c r="D584" s="17"/>
      <c r="E584" s="17"/>
      <c r="F584" s="17"/>
      <c r="G584" s="17"/>
      <c r="H584"/>
    </row>
    <row r="585" spans="2:8" x14ac:dyDescent="0.25">
      <c r="B585" s="17"/>
      <c r="C585" s="17"/>
      <c r="D585" s="17"/>
      <c r="E585" s="17"/>
      <c r="F585" s="17"/>
      <c r="G585" s="17"/>
      <c r="H585"/>
    </row>
    <row r="586" spans="2:8" x14ac:dyDescent="0.25">
      <c r="B586" s="17"/>
      <c r="C586" s="17"/>
      <c r="D586" s="17"/>
      <c r="E586" s="17"/>
      <c r="F586" s="17"/>
      <c r="G586" s="17"/>
      <c r="H586"/>
    </row>
    <row r="587" spans="2:8" x14ac:dyDescent="0.25">
      <c r="B587" s="17"/>
      <c r="C587" s="17"/>
      <c r="D587" s="17"/>
      <c r="E587" s="17"/>
      <c r="F587" s="17"/>
      <c r="G587" s="17"/>
      <c r="H587"/>
    </row>
    <row r="588" spans="2:8" x14ac:dyDescent="0.25">
      <c r="B588" s="17"/>
      <c r="C588" s="17"/>
      <c r="D588" s="17"/>
      <c r="E588" s="17"/>
      <c r="F588" s="17"/>
      <c r="G588" s="17"/>
      <c r="H588"/>
    </row>
    <row r="589" spans="2:8" x14ac:dyDescent="0.25">
      <c r="B589" s="17"/>
      <c r="C589" s="17"/>
      <c r="D589" s="17"/>
      <c r="E589" s="17"/>
      <c r="F589" s="17"/>
      <c r="G589" s="17"/>
      <c r="H589"/>
    </row>
    <row r="590" spans="2:8" x14ac:dyDescent="0.25">
      <c r="B590" s="17"/>
      <c r="C590" s="17"/>
      <c r="D590" s="17"/>
      <c r="E590" s="17"/>
      <c r="F590" s="17"/>
      <c r="G590" s="17"/>
      <c r="H590"/>
    </row>
    <row r="591" spans="2:8" x14ac:dyDescent="0.25">
      <c r="B591" s="17"/>
      <c r="C591" s="17"/>
      <c r="D591" s="17"/>
      <c r="E591" s="17"/>
      <c r="F591" s="17"/>
      <c r="G591" s="17"/>
      <c r="H591"/>
    </row>
    <row r="592" spans="2:8" x14ac:dyDescent="0.25">
      <c r="B592" s="17"/>
      <c r="C592" s="17"/>
      <c r="D592" s="17"/>
      <c r="E592" s="17"/>
      <c r="F592" s="17"/>
      <c r="G592" s="17"/>
      <c r="H592"/>
    </row>
    <row r="593" spans="2:8" x14ac:dyDescent="0.25">
      <c r="B593" s="17"/>
      <c r="C593" s="17"/>
      <c r="D593" s="17"/>
      <c r="E593" s="17"/>
      <c r="F593" s="17"/>
      <c r="G593" s="17"/>
      <c r="H593"/>
    </row>
    <row r="594" spans="2:8" x14ac:dyDescent="0.25">
      <c r="B594" s="17"/>
      <c r="C594" s="17"/>
      <c r="D594" s="17"/>
      <c r="E594" s="17"/>
      <c r="F594" s="17"/>
      <c r="G594" s="17"/>
      <c r="H594"/>
    </row>
    <row r="595" spans="2:8" x14ac:dyDescent="0.25">
      <c r="B595" s="17"/>
      <c r="C595" s="17"/>
      <c r="D595" s="17"/>
      <c r="E595" s="17"/>
      <c r="F595" s="17"/>
      <c r="G595" s="17"/>
      <c r="H595"/>
    </row>
    <row r="596" spans="2:8" x14ac:dyDescent="0.25">
      <c r="B596" s="17"/>
      <c r="C596" s="17"/>
      <c r="D596" s="17"/>
      <c r="E596" s="17"/>
      <c r="F596" s="17"/>
      <c r="G596" s="17"/>
      <c r="H596"/>
    </row>
    <row r="597" spans="2:8" x14ac:dyDescent="0.25">
      <c r="B597" s="17"/>
      <c r="C597" s="17"/>
      <c r="D597" s="17"/>
      <c r="E597" s="17"/>
      <c r="F597" s="17"/>
      <c r="G597" s="17"/>
      <c r="H597"/>
    </row>
    <row r="598" spans="2:8" x14ac:dyDescent="0.25">
      <c r="B598" s="17"/>
      <c r="C598" s="17"/>
      <c r="D598" s="17"/>
      <c r="E598" s="17"/>
      <c r="F598" s="17"/>
      <c r="G598" s="17"/>
      <c r="H598"/>
    </row>
    <row r="599" spans="2:8" x14ac:dyDescent="0.25">
      <c r="B599" s="17"/>
      <c r="C599" s="17"/>
      <c r="D599" s="17"/>
      <c r="E599" s="17"/>
      <c r="F599" s="17"/>
      <c r="G599" s="17"/>
      <c r="H599"/>
    </row>
    <row r="600" spans="2:8" x14ac:dyDescent="0.25">
      <c r="B600" s="17"/>
      <c r="C600" s="17"/>
      <c r="D600" s="17"/>
      <c r="E600" s="17"/>
      <c r="F600" s="17"/>
      <c r="G600" s="17"/>
      <c r="H600"/>
    </row>
    <row r="601" spans="2:8" x14ac:dyDescent="0.25">
      <c r="B601" s="17"/>
      <c r="C601" s="17"/>
      <c r="D601" s="17"/>
      <c r="E601" s="17"/>
      <c r="F601" s="17"/>
      <c r="G601" s="17"/>
      <c r="H601"/>
    </row>
    <row r="602" spans="2:8" x14ac:dyDescent="0.25">
      <c r="B602" s="17"/>
      <c r="C602" s="17"/>
      <c r="D602" s="17"/>
      <c r="E602" s="17"/>
      <c r="F602" s="17"/>
      <c r="G602" s="17"/>
      <c r="H602"/>
    </row>
    <row r="603" spans="2:8" x14ac:dyDescent="0.25">
      <c r="B603" s="17"/>
      <c r="C603" s="17"/>
      <c r="D603" s="17"/>
      <c r="E603" s="17"/>
      <c r="F603" s="17"/>
      <c r="G603" s="17"/>
      <c r="H603"/>
    </row>
    <row r="604" spans="2:8" x14ac:dyDescent="0.25">
      <c r="B604" s="17"/>
      <c r="C604" s="17"/>
      <c r="D604" s="17"/>
      <c r="E604" s="17"/>
      <c r="F604" s="17"/>
      <c r="G604" s="17"/>
      <c r="H604"/>
    </row>
    <row r="605" spans="2:8" x14ac:dyDescent="0.25">
      <c r="B605" s="17"/>
      <c r="C605" s="17"/>
      <c r="D605" s="17"/>
      <c r="E605" s="17"/>
      <c r="F605" s="17"/>
      <c r="G605" s="17"/>
      <c r="H605"/>
    </row>
    <row r="606" spans="2:8" x14ac:dyDescent="0.25">
      <c r="B606" s="17"/>
      <c r="C606" s="17"/>
      <c r="D606" s="17"/>
      <c r="E606" s="17"/>
      <c r="F606" s="17"/>
      <c r="G606" s="17"/>
      <c r="H606"/>
    </row>
    <row r="607" spans="2:8" x14ac:dyDescent="0.25">
      <c r="B607" s="17"/>
      <c r="C607" s="17"/>
      <c r="D607" s="17"/>
      <c r="E607" s="17"/>
      <c r="F607" s="17"/>
      <c r="G607" s="17"/>
      <c r="H607"/>
    </row>
    <row r="608" spans="2:8" x14ac:dyDescent="0.25">
      <c r="B608" s="17"/>
      <c r="C608" s="17"/>
      <c r="D608" s="17"/>
      <c r="E608" s="17"/>
      <c r="F608" s="17"/>
      <c r="G608" s="17"/>
      <c r="H608"/>
    </row>
    <row r="609" spans="2:8" x14ac:dyDescent="0.25">
      <c r="B609" s="17"/>
      <c r="C609" s="17"/>
      <c r="D609" s="17"/>
      <c r="E609" s="17"/>
      <c r="F609" s="17"/>
      <c r="G609" s="17"/>
      <c r="H609"/>
    </row>
    <row r="610" spans="2:8" x14ac:dyDescent="0.25">
      <c r="B610" s="17"/>
      <c r="C610" s="17"/>
      <c r="D610" s="17"/>
      <c r="E610" s="17"/>
      <c r="F610" s="17"/>
      <c r="G610" s="17"/>
      <c r="H610"/>
    </row>
    <row r="611" spans="2:8" x14ac:dyDescent="0.25">
      <c r="B611" s="17"/>
      <c r="C611" s="17"/>
      <c r="D611" s="17"/>
      <c r="E611" s="17"/>
      <c r="F611" s="17"/>
      <c r="G611" s="17"/>
      <c r="H611"/>
    </row>
    <row r="612" spans="2:8" x14ac:dyDescent="0.25">
      <c r="B612" s="17"/>
      <c r="C612" s="17"/>
      <c r="D612" s="17"/>
      <c r="E612" s="17"/>
      <c r="F612" s="17"/>
      <c r="G612" s="17"/>
      <c r="H612"/>
    </row>
    <row r="613" spans="2:8" x14ac:dyDescent="0.25">
      <c r="B613" s="17"/>
      <c r="C613" s="17"/>
      <c r="D613" s="17"/>
      <c r="E613" s="17"/>
      <c r="F613" s="17"/>
      <c r="G613" s="17"/>
      <c r="H613"/>
    </row>
    <row r="614" spans="2:8" x14ac:dyDescent="0.25">
      <c r="B614" s="17"/>
      <c r="C614" s="17"/>
      <c r="D614" s="17"/>
      <c r="E614" s="17"/>
      <c r="F614" s="17"/>
      <c r="G614" s="17"/>
      <c r="H614"/>
    </row>
    <row r="615" spans="2:8" x14ac:dyDescent="0.25">
      <c r="B615" s="17"/>
      <c r="C615" s="17"/>
      <c r="D615" s="17"/>
      <c r="E615" s="17"/>
      <c r="F615" s="17"/>
      <c r="G615" s="17"/>
      <c r="H615"/>
    </row>
    <row r="616" spans="2:8" x14ac:dyDescent="0.25">
      <c r="B616" s="17"/>
      <c r="C616" s="17"/>
      <c r="D616" s="17"/>
      <c r="E616" s="17"/>
      <c r="F616" s="17"/>
      <c r="G616" s="17"/>
      <c r="H616"/>
    </row>
    <row r="617" spans="2:8" x14ac:dyDescent="0.25">
      <c r="B617" s="17"/>
      <c r="C617" s="17"/>
      <c r="D617" s="17"/>
      <c r="E617" s="17"/>
      <c r="F617" s="17"/>
      <c r="G617" s="17"/>
      <c r="H617"/>
    </row>
    <row r="618" spans="2:8" x14ac:dyDescent="0.25">
      <c r="B618" s="17"/>
      <c r="C618" s="17"/>
      <c r="D618" s="17"/>
      <c r="E618" s="17"/>
      <c r="F618" s="17"/>
      <c r="G618" s="17"/>
      <c r="H618"/>
    </row>
    <row r="619" spans="2:8" x14ac:dyDescent="0.25">
      <c r="B619" s="17"/>
      <c r="C619" s="17"/>
      <c r="D619" s="17"/>
      <c r="E619" s="17"/>
      <c r="F619" s="17"/>
      <c r="G619" s="17"/>
      <c r="H619"/>
    </row>
    <row r="620" spans="2:8" x14ac:dyDescent="0.25">
      <c r="B620" s="17"/>
      <c r="C620" s="17"/>
      <c r="D620" s="17"/>
      <c r="E620" s="17"/>
      <c r="F620" s="17"/>
      <c r="G620" s="17"/>
      <c r="H620"/>
    </row>
    <row r="621" spans="2:8" x14ac:dyDescent="0.25">
      <c r="B621" s="17"/>
      <c r="C621" s="17"/>
      <c r="D621" s="17"/>
      <c r="E621" s="17"/>
      <c r="F621" s="17"/>
      <c r="G621" s="17"/>
      <c r="H621"/>
    </row>
    <row r="622" spans="2:8" x14ac:dyDescent="0.25">
      <c r="B622" s="17"/>
      <c r="C622" s="17"/>
      <c r="D622" s="17"/>
      <c r="E622" s="17"/>
      <c r="F622" s="17"/>
      <c r="G622" s="17"/>
      <c r="H622"/>
    </row>
    <row r="623" spans="2:8" x14ac:dyDescent="0.25">
      <c r="B623" s="17"/>
      <c r="C623" s="17"/>
      <c r="D623" s="17"/>
      <c r="E623" s="17"/>
      <c r="F623" s="17"/>
      <c r="G623" s="17"/>
      <c r="H623"/>
    </row>
    <row r="624" spans="2:8" x14ac:dyDescent="0.25">
      <c r="B624" s="17"/>
      <c r="C624" s="17"/>
      <c r="D624" s="17"/>
      <c r="E624" s="17"/>
      <c r="F624" s="17"/>
      <c r="G624" s="17"/>
      <c r="H624"/>
    </row>
    <row r="625" spans="2:8" x14ac:dyDescent="0.25">
      <c r="B625" s="17"/>
      <c r="C625" s="17"/>
      <c r="D625" s="17"/>
      <c r="E625" s="17"/>
      <c r="F625" s="17"/>
      <c r="G625" s="17"/>
      <c r="H625"/>
    </row>
    <row r="626" spans="2:8" x14ac:dyDescent="0.25">
      <c r="B626" s="17"/>
      <c r="C626" s="17"/>
      <c r="D626" s="17"/>
      <c r="E626" s="17"/>
      <c r="F626" s="17"/>
      <c r="G626" s="17"/>
      <c r="H626"/>
    </row>
    <row r="627" spans="2:8" x14ac:dyDescent="0.25">
      <c r="B627" s="17"/>
      <c r="C627" s="17"/>
      <c r="D627" s="17"/>
      <c r="E627" s="17"/>
      <c r="F627" s="17"/>
      <c r="G627" s="17"/>
      <c r="H627"/>
    </row>
    <row r="628" spans="2:8" x14ac:dyDescent="0.25">
      <c r="B628" s="17"/>
      <c r="C628" s="17"/>
      <c r="D628" s="17"/>
      <c r="E628" s="17"/>
      <c r="F628" s="17"/>
      <c r="G628" s="17"/>
      <c r="H628"/>
    </row>
    <row r="629" spans="2:8" x14ac:dyDescent="0.25">
      <c r="B629" s="17"/>
      <c r="C629" s="17"/>
      <c r="D629" s="17"/>
      <c r="E629" s="17"/>
      <c r="F629" s="17"/>
      <c r="G629" s="17"/>
      <c r="H629"/>
    </row>
    <row r="630" spans="2:8" x14ac:dyDescent="0.25">
      <c r="B630" s="17"/>
      <c r="C630" s="17"/>
      <c r="D630" s="17"/>
      <c r="E630" s="17"/>
      <c r="F630" s="17"/>
      <c r="G630" s="17"/>
      <c r="H630"/>
    </row>
    <row r="631" spans="2:8" x14ac:dyDescent="0.25">
      <c r="B631" s="17"/>
      <c r="C631" s="17"/>
      <c r="D631" s="17"/>
      <c r="E631" s="17"/>
      <c r="F631" s="17"/>
      <c r="G631" s="17"/>
      <c r="H631"/>
    </row>
    <row r="632" spans="2:8" x14ac:dyDescent="0.25">
      <c r="B632" s="17"/>
      <c r="C632" s="17"/>
      <c r="D632" s="17"/>
      <c r="E632" s="17"/>
      <c r="F632" s="17"/>
      <c r="G632" s="17"/>
      <c r="H632"/>
    </row>
    <row r="633" spans="2:8" x14ac:dyDescent="0.25">
      <c r="B633" s="17"/>
      <c r="C633" s="17"/>
      <c r="D633" s="17"/>
      <c r="E633" s="17"/>
      <c r="F633" s="17"/>
      <c r="G633" s="17"/>
      <c r="H633"/>
    </row>
    <row r="634" spans="2:8" x14ac:dyDescent="0.25">
      <c r="B634" s="17"/>
      <c r="C634" s="17"/>
      <c r="D634" s="17"/>
      <c r="E634" s="17"/>
      <c r="F634" s="17"/>
      <c r="G634" s="17"/>
      <c r="H634"/>
    </row>
    <row r="635" spans="2:8" x14ac:dyDescent="0.25">
      <c r="B635" s="17"/>
      <c r="C635" s="17"/>
      <c r="D635" s="17"/>
      <c r="E635" s="17"/>
      <c r="F635" s="17"/>
      <c r="G635" s="17"/>
      <c r="H635"/>
    </row>
    <row r="636" spans="2:8" x14ac:dyDescent="0.25">
      <c r="B636" s="17"/>
      <c r="C636" s="17"/>
      <c r="D636" s="17"/>
      <c r="E636" s="17"/>
      <c r="F636" s="17"/>
      <c r="G636" s="17"/>
      <c r="H636"/>
    </row>
    <row r="637" spans="2:8" x14ac:dyDescent="0.25">
      <c r="B637" s="17"/>
      <c r="C637" s="17"/>
      <c r="D637" s="17"/>
      <c r="E637" s="17"/>
      <c r="F637" s="17"/>
      <c r="G637" s="17"/>
      <c r="H637"/>
    </row>
    <row r="638" spans="2:8" x14ac:dyDescent="0.25">
      <c r="B638" s="17"/>
      <c r="C638" s="17"/>
      <c r="D638" s="17"/>
      <c r="E638" s="17"/>
      <c r="F638" s="17"/>
      <c r="G638" s="17"/>
      <c r="H638"/>
    </row>
    <row r="639" spans="2:8" x14ac:dyDescent="0.25">
      <c r="B639" s="17"/>
      <c r="C639" s="17"/>
      <c r="D639" s="17"/>
      <c r="E639" s="17"/>
      <c r="F639" s="17"/>
      <c r="G639" s="17"/>
      <c r="H639"/>
    </row>
    <row r="640" spans="2:8" x14ac:dyDescent="0.25">
      <c r="B640" s="17"/>
      <c r="C640" s="17"/>
      <c r="D640" s="17"/>
      <c r="E640" s="17"/>
      <c r="F640" s="17"/>
      <c r="G640" s="17"/>
      <c r="H640"/>
    </row>
    <row r="641" spans="2:8" x14ac:dyDescent="0.25">
      <c r="B641" s="17"/>
      <c r="C641" s="17"/>
      <c r="D641" s="17"/>
      <c r="E641" s="17"/>
      <c r="F641" s="17"/>
      <c r="G641" s="17"/>
      <c r="H641"/>
    </row>
    <row r="642" spans="2:8" x14ac:dyDescent="0.25">
      <c r="B642" s="17"/>
      <c r="C642" s="17"/>
      <c r="D642" s="17"/>
      <c r="E642" s="17"/>
      <c r="F642" s="17"/>
      <c r="G642" s="17"/>
      <c r="H642"/>
    </row>
    <row r="643" spans="2:8" x14ac:dyDescent="0.25">
      <c r="B643" s="17"/>
      <c r="C643" s="17"/>
      <c r="D643" s="17"/>
      <c r="E643" s="17"/>
      <c r="F643" s="17"/>
      <c r="G643" s="17"/>
      <c r="H643"/>
    </row>
    <row r="644" spans="2:8" x14ac:dyDescent="0.25">
      <c r="B644" s="17"/>
      <c r="C644" s="17"/>
      <c r="D644" s="17"/>
      <c r="E644" s="17"/>
      <c r="F644" s="17"/>
      <c r="G644" s="17"/>
      <c r="H644"/>
    </row>
    <row r="645" spans="2:8" x14ac:dyDescent="0.25">
      <c r="B645" s="17"/>
      <c r="C645" s="17"/>
      <c r="D645" s="17"/>
      <c r="E645" s="17"/>
      <c r="F645" s="17"/>
      <c r="G645" s="17"/>
      <c r="H645"/>
    </row>
    <row r="646" spans="2:8" x14ac:dyDescent="0.25">
      <c r="B646" s="17"/>
      <c r="C646" s="17"/>
      <c r="D646" s="17"/>
      <c r="E646" s="17"/>
      <c r="F646" s="17"/>
      <c r="G646" s="17"/>
      <c r="H646"/>
    </row>
    <row r="647" spans="2:8" x14ac:dyDescent="0.25">
      <c r="B647" s="17"/>
      <c r="C647" s="17"/>
      <c r="D647" s="17"/>
      <c r="E647" s="17"/>
      <c r="F647" s="17"/>
      <c r="G647" s="17"/>
      <c r="H647"/>
    </row>
    <row r="648" spans="2:8" x14ac:dyDescent="0.25">
      <c r="B648" s="17"/>
      <c r="C648" s="17"/>
      <c r="D648" s="17"/>
      <c r="E648" s="17"/>
      <c r="F648" s="17"/>
      <c r="G648" s="17"/>
      <c r="H648"/>
    </row>
    <row r="649" spans="2:8" x14ac:dyDescent="0.25">
      <c r="B649" s="17"/>
      <c r="C649" s="17"/>
      <c r="D649" s="17"/>
      <c r="E649" s="17"/>
      <c r="F649" s="17"/>
      <c r="G649" s="17"/>
      <c r="H649"/>
    </row>
    <row r="650" spans="2:8" x14ac:dyDescent="0.25">
      <c r="B650" s="17"/>
      <c r="C650" s="17"/>
      <c r="D650" s="17"/>
      <c r="E650" s="17"/>
      <c r="F650" s="17"/>
      <c r="G650" s="17"/>
      <c r="H650"/>
    </row>
    <row r="651" spans="2:8" x14ac:dyDescent="0.25">
      <c r="B651" s="17"/>
      <c r="C651" s="17"/>
      <c r="D651" s="17"/>
      <c r="E651" s="17"/>
      <c r="F651" s="17"/>
      <c r="G651" s="17"/>
      <c r="H651"/>
    </row>
    <row r="652" spans="2:8" x14ac:dyDescent="0.25">
      <c r="B652" s="17"/>
      <c r="C652" s="17"/>
      <c r="D652" s="17"/>
      <c r="E652" s="17"/>
      <c r="F652" s="17"/>
      <c r="G652" s="17"/>
      <c r="H652"/>
    </row>
    <row r="653" spans="2:8" x14ac:dyDescent="0.25">
      <c r="B653" s="17"/>
      <c r="C653" s="17"/>
      <c r="D653" s="17"/>
      <c r="E653" s="17"/>
      <c r="F653" s="17"/>
      <c r="G653" s="17"/>
      <c r="H653"/>
    </row>
    <row r="654" spans="2:8" x14ac:dyDescent="0.25">
      <c r="B654" s="17"/>
      <c r="C654" s="17"/>
      <c r="D654" s="17"/>
      <c r="E654" s="17"/>
      <c r="F654" s="17"/>
      <c r="G654" s="17"/>
      <c r="H654"/>
    </row>
    <row r="655" spans="2:8" x14ac:dyDescent="0.25">
      <c r="B655" s="17"/>
      <c r="C655" s="17"/>
      <c r="D655" s="17"/>
      <c r="E655" s="17"/>
      <c r="F655" s="17"/>
      <c r="G655" s="17"/>
      <c r="H655"/>
    </row>
    <row r="656" spans="2:8" x14ac:dyDescent="0.25">
      <c r="B656" s="17"/>
      <c r="C656" s="17"/>
      <c r="D656" s="17"/>
      <c r="E656" s="17"/>
      <c r="F656" s="17"/>
      <c r="G656" s="17"/>
      <c r="H656"/>
    </row>
  </sheetData>
  <pageMargins left="0.25" right="0.25" top="0.75" bottom="0.75" header="0.3" footer="0.3"/>
  <pageSetup paperSize="9" orientation="portrait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4B61-93DF-4479-A5BB-8251759B174E}">
  <dimension ref="A1:H656"/>
  <sheetViews>
    <sheetView showGridLines="0" topLeftCell="A2" workbookViewId="0">
      <selection activeCell="A7" sqref="A7"/>
    </sheetView>
  </sheetViews>
  <sheetFormatPr defaultRowHeight="15" x14ac:dyDescent="0.25"/>
  <cols>
    <col min="1" max="1" width="58.42578125" customWidth="1"/>
    <col min="2" max="7" width="18.7109375" style="9" customWidth="1"/>
    <col min="8" max="8" width="15" style="8" customWidth="1"/>
    <col min="9" max="9" width="20.140625" customWidth="1"/>
  </cols>
  <sheetData>
    <row r="1" spans="1:8" ht="72" hidden="1" customHeight="1" x14ac:dyDescent="0.25"/>
    <row r="2" spans="1:8" ht="72" customHeight="1" x14ac:dyDescent="0.25"/>
    <row r="3" spans="1:8" ht="72" hidden="1" customHeight="1" x14ac:dyDescent="0.25"/>
    <row r="4" spans="1:8" ht="72" hidden="1" customHeight="1" x14ac:dyDescent="0.25"/>
    <row r="5" spans="1:8" ht="72" hidden="1" customHeight="1" x14ac:dyDescent="0.25"/>
    <row r="8" spans="1:8" x14ac:dyDescent="0.25">
      <c r="A8" s="12" t="s">
        <v>245</v>
      </c>
      <c r="B8" s="18" t="s">
        <v>246</v>
      </c>
      <c r="C8"/>
      <c r="D8"/>
      <c r="H8"/>
    </row>
    <row r="9" spans="1:8" s="10" customFormat="1" x14ac:dyDescent="0.25">
      <c r="A9" s="12" t="s">
        <v>77</v>
      </c>
      <c r="B9" s="17" t="s">
        <v>39</v>
      </c>
      <c r="C9" s="17" t="s">
        <v>55</v>
      </c>
      <c r="D9" s="17" t="s">
        <v>67</v>
      </c>
    </row>
    <row r="10" spans="1:8" x14ac:dyDescent="0.25">
      <c r="A10" s="13" t="s">
        <v>46</v>
      </c>
      <c r="B10" s="17">
        <v>49</v>
      </c>
      <c r="C10" s="17">
        <v>497</v>
      </c>
      <c r="D10" s="17">
        <v>255</v>
      </c>
      <c r="H10"/>
    </row>
    <row r="11" spans="1:8" x14ac:dyDescent="0.25">
      <c r="A11" s="14" t="s">
        <v>207</v>
      </c>
      <c r="B11" s="17">
        <v>12</v>
      </c>
      <c r="C11" s="17">
        <v>10</v>
      </c>
      <c r="D11" s="17">
        <v>5</v>
      </c>
      <c r="H11"/>
    </row>
    <row r="12" spans="1:8" x14ac:dyDescent="0.25">
      <c r="A12" s="14" t="s">
        <v>177</v>
      </c>
      <c r="B12" s="17">
        <v>4</v>
      </c>
      <c r="C12" s="17">
        <v>6</v>
      </c>
      <c r="D12" s="17">
        <v>184</v>
      </c>
      <c r="H12"/>
    </row>
    <row r="13" spans="1:8" x14ac:dyDescent="0.25">
      <c r="A13" s="14" t="s">
        <v>145</v>
      </c>
      <c r="B13" s="17">
        <v>2</v>
      </c>
      <c r="C13" s="17">
        <v>453</v>
      </c>
      <c r="D13" s="17">
        <v>15</v>
      </c>
      <c r="E13" s="17"/>
      <c r="F13" s="17"/>
      <c r="G13" s="17"/>
      <c r="H13"/>
    </row>
    <row r="14" spans="1:8" x14ac:dyDescent="0.25">
      <c r="A14" s="14" t="s">
        <v>133</v>
      </c>
      <c r="B14" s="17">
        <v>2</v>
      </c>
      <c r="C14" s="17">
        <v>6</v>
      </c>
      <c r="D14" s="17">
        <v>2</v>
      </c>
      <c r="E14" s="17"/>
      <c r="F14" s="17"/>
      <c r="G14" s="17"/>
      <c r="H14"/>
    </row>
    <row r="15" spans="1:8" x14ac:dyDescent="0.25">
      <c r="A15" s="14" t="s">
        <v>112</v>
      </c>
      <c r="B15" s="17">
        <v>1</v>
      </c>
      <c r="C15" s="17">
        <v>12</v>
      </c>
      <c r="D15" s="17">
        <v>5</v>
      </c>
      <c r="E15" s="17"/>
      <c r="F15" s="17"/>
      <c r="G15" s="17"/>
      <c r="H15"/>
    </row>
    <row r="16" spans="1:8" x14ac:dyDescent="0.25">
      <c r="A16" s="14" t="s">
        <v>88</v>
      </c>
      <c r="B16" s="17">
        <v>27</v>
      </c>
      <c r="C16" s="17">
        <v>7</v>
      </c>
      <c r="D16" s="17">
        <v>43</v>
      </c>
      <c r="E16" s="17"/>
      <c r="F16" s="17"/>
      <c r="G16" s="17"/>
      <c r="H16"/>
    </row>
    <row r="17" spans="1:8" x14ac:dyDescent="0.25">
      <c r="A17" s="14" t="s">
        <v>82</v>
      </c>
      <c r="B17" s="17">
        <v>1</v>
      </c>
      <c r="C17" s="17">
        <v>3</v>
      </c>
      <c r="D17" s="17">
        <v>1</v>
      </c>
      <c r="E17" s="17"/>
      <c r="F17" s="17"/>
      <c r="G17" s="17"/>
      <c r="H17"/>
    </row>
    <row r="18" spans="1:8" x14ac:dyDescent="0.25">
      <c r="A18" s="13" t="s">
        <v>247</v>
      </c>
      <c r="B18" s="17">
        <v>49</v>
      </c>
      <c r="C18" s="17">
        <v>497</v>
      </c>
      <c r="D18" s="17">
        <v>255</v>
      </c>
      <c r="E18" s="17"/>
      <c r="F18" s="17"/>
      <c r="G18" s="17"/>
      <c r="H18"/>
    </row>
    <row r="19" spans="1:8" x14ac:dyDescent="0.25">
      <c r="B19" s="17"/>
      <c r="C19" s="17"/>
      <c r="D19" s="17"/>
      <c r="E19" s="17"/>
      <c r="F19" s="17"/>
      <c r="G19" s="17"/>
      <c r="H19"/>
    </row>
    <row r="20" spans="1:8" x14ac:dyDescent="0.25">
      <c r="B20" s="17"/>
      <c r="C20" s="17"/>
      <c r="D20" s="17"/>
      <c r="E20" s="17"/>
      <c r="F20" s="17"/>
      <c r="G20" s="17"/>
      <c r="H20"/>
    </row>
    <row r="21" spans="1:8" x14ac:dyDescent="0.25">
      <c r="B21" s="17"/>
      <c r="C21" s="17"/>
      <c r="D21" s="17"/>
      <c r="E21" s="17"/>
      <c r="F21" s="17"/>
      <c r="G21" s="17"/>
      <c r="H21"/>
    </row>
    <row r="22" spans="1:8" x14ac:dyDescent="0.25">
      <c r="B22" s="17"/>
      <c r="C22" s="17"/>
      <c r="D22" s="17"/>
      <c r="E22" s="17"/>
      <c r="F22" s="17"/>
      <c r="G22" s="17"/>
      <c r="H22"/>
    </row>
    <row r="23" spans="1:8" x14ac:dyDescent="0.25">
      <c r="B23" s="17"/>
      <c r="C23" s="17"/>
      <c r="D23" s="17"/>
      <c r="E23" s="17"/>
      <c r="F23" s="17"/>
      <c r="G23" s="17"/>
      <c r="H23"/>
    </row>
    <row r="24" spans="1:8" x14ac:dyDescent="0.25">
      <c r="B24" s="17"/>
      <c r="C24" s="17"/>
      <c r="D24" s="17"/>
      <c r="E24" s="17"/>
      <c r="F24" s="17"/>
      <c r="G24" s="17"/>
      <c r="H24"/>
    </row>
    <row r="25" spans="1:8" x14ac:dyDescent="0.25">
      <c r="B25" s="17"/>
      <c r="C25" s="17"/>
      <c r="D25" s="17"/>
      <c r="E25" s="17"/>
      <c r="F25" s="17"/>
      <c r="G25" s="17"/>
      <c r="H25"/>
    </row>
    <row r="26" spans="1:8" x14ac:dyDescent="0.25">
      <c r="B26" s="17"/>
      <c r="C26" s="17"/>
      <c r="D26" s="17"/>
      <c r="E26" s="17"/>
      <c r="F26" s="17"/>
      <c r="G26" s="17"/>
      <c r="H26"/>
    </row>
    <row r="27" spans="1:8" x14ac:dyDescent="0.25">
      <c r="B27" s="17"/>
      <c r="C27" s="17"/>
      <c r="D27" s="17"/>
      <c r="E27" s="17"/>
      <c r="F27" s="17"/>
      <c r="G27" s="17"/>
      <c r="H27"/>
    </row>
    <row r="28" spans="1:8" x14ac:dyDescent="0.25">
      <c r="B28" s="17"/>
      <c r="C28" s="17"/>
      <c r="D28" s="17"/>
      <c r="E28" s="17"/>
      <c r="F28" s="17"/>
      <c r="G28" s="17"/>
      <c r="H28"/>
    </row>
    <row r="29" spans="1:8" x14ac:dyDescent="0.25">
      <c r="B29" s="17"/>
      <c r="C29" s="17"/>
      <c r="D29" s="17"/>
      <c r="E29" s="17"/>
      <c r="F29" s="17"/>
      <c r="G29" s="17"/>
      <c r="H29"/>
    </row>
    <row r="30" spans="1:8" x14ac:dyDescent="0.25">
      <c r="B30" s="17"/>
      <c r="C30" s="17"/>
      <c r="D30" s="17"/>
      <c r="E30" s="17"/>
      <c r="F30" s="17"/>
      <c r="G30" s="17"/>
      <c r="H30"/>
    </row>
    <row r="31" spans="1:8" x14ac:dyDescent="0.25">
      <c r="B31" s="17"/>
      <c r="C31" s="17"/>
      <c r="D31" s="17"/>
      <c r="E31" s="17"/>
      <c r="F31" s="17"/>
      <c r="G31" s="17"/>
      <c r="H31"/>
    </row>
    <row r="32" spans="1:8" x14ac:dyDescent="0.25">
      <c r="B32" s="17"/>
      <c r="C32" s="17"/>
      <c r="D32" s="17"/>
      <c r="E32" s="17"/>
      <c r="F32" s="17"/>
      <c r="G32" s="17"/>
      <c r="H32"/>
    </row>
    <row r="33" spans="2:8" x14ac:dyDescent="0.25">
      <c r="B33" s="17"/>
      <c r="C33" s="17"/>
      <c r="D33" s="17"/>
      <c r="E33" s="17"/>
      <c r="F33" s="17"/>
      <c r="G33" s="17"/>
      <c r="H33"/>
    </row>
    <row r="34" spans="2:8" x14ac:dyDescent="0.25">
      <c r="B34" s="17"/>
      <c r="C34" s="17"/>
      <c r="D34" s="17"/>
      <c r="E34" s="17"/>
      <c r="F34" s="17"/>
      <c r="G34" s="17"/>
      <c r="H34"/>
    </row>
    <row r="35" spans="2:8" x14ac:dyDescent="0.25">
      <c r="B35" s="17"/>
      <c r="C35" s="17"/>
      <c r="D35" s="17"/>
      <c r="E35" s="17"/>
      <c r="F35" s="17"/>
      <c r="G35" s="17"/>
      <c r="H35"/>
    </row>
    <row r="36" spans="2:8" x14ac:dyDescent="0.25">
      <c r="B36" s="17"/>
      <c r="C36" s="17"/>
      <c r="D36" s="17"/>
      <c r="E36" s="17"/>
      <c r="F36" s="17"/>
      <c r="G36" s="17"/>
      <c r="H36"/>
    </row>
    <row r="37" spans="2:8" x14ac:dyDescent="0.25">
      <c r="B37" s="17"/>
      <c r="C37" s="17"/>
      <c r="D37" s="17"/>
      <c r="E37" s="17"/>
      <c r="F37" s="17"/>
      <c r="G37" s="17"/>
      <c r="H37"/>
    </row>
    <row r="38" spans="2:8" x14ac:dyDescent="0.25">
      <c r="B38" s="17"/>
      <c r="C38" s="17"/>
      <c r="D38" s="17"/>
      <c r="E38" s="17"/>
      <c r="F38" s="17"/>
      <c r="G38" s="17"/>
      <c r="H38"/>
    </row>
    <row r="39" spans="2:8" x14ac:dyDescent="0.25">
      <c r="B39" s="17"/>
      <c r="C39" s="17"/>
      <c r="D39" s="17"/>
      <c r="E39" s="17"/>
      <c r="F39" s="17"/>
      <c r="G39" s="17"/>
      <c r="H39"/>
    </row>
    <row r="40" spans="2:8" x14ac:dyDescent="0.25">
      <c r="B40" s="17"/>
      <c r="C40" s="17"/>
      <c r="D40" s="17"/>
      <c r="E40" s="17"/>
      <c r="F40" s="17"/>
      <c r="G40" s="17"/>
      <c r="H40"/>
    </row>
    <row r="41" spans="2:8" x14ac:dyDescent="0.25">
      <c r="B41" s="17"/>
      <c r="C41" s="17"/>
      <c r="D41" s="17"/>
      <c r="E41" s="17"/>
      <c r="F41" s="17"/>
      <c r="G41" s="17"/>
      <c r="H41"/>
    </row>
    <row r="42" spans="2:8" x14ac:dyDescent="0.25">
      <c r="B42" s="17"/>
      <c r="C42" s="17"/>
      <c r="D42" s="17"/>
      <c r="E42" s="17"/>
      <c r="F42" s="17"/>
      <c r="G42" s="17"/>
      <c r="H42"/>
    </row>
    <row r="43" spans="2:8" x14ac:dyDescent="0.25">
      <c r="B43" s="17"/>
      <c r="C43" s="17"/>
      <c r="D43" s="17"/>
      <c r="E43" s="17"/>
      <c r="F43" s="17"/>
      <c r="G43" s="17"/>
      <c r="H43"/>
    </row>
    <row r="44" spans="2:8" x14ac:dyDescent="0.25">
      <c r="B44" s="17"/>
      <c r="C44" s="17"/>
      <c r="D44" s="17"/>
      <c r="E44" s="17"/>
      <c r="F44" s="17"/>
      <c r="G44" s="17"/>
      <c r="H44"/>
    </row>
    <row r="45" spans="2:8" x14ac:dyDescent="0.25">
      <c r="B45" s="17"/>
      <c r="C45" s="17"/>
      <c r="D45" s="17"/>
      <c r="E45" s="17"/>
      <c r="F45" s="17"/>
      <c r="G45" s="17"/>
      <c r="H45"/>
    </row>
    <row r="46" spans="2:8" x14ac:dyDescent="0.25">
      <c r="B46" s="17"/>
      <c r="C46" s="17"/>
      <c r="D46" s="17"/>
      <c r="E46" s="17"/>
      <c r="F46" s="17"/>
      <c r="G46" s="17"/>
      <c r="H46"/>
    </row>
    <row r="47" spans="2:8" x14ac:dyDescent="0.25">
      <c r="B47" s="17"/>
      <c r="C47" s="17"/>
      <c r="D47" s="17"/>
      <c r="E47" s="17"/>
      <c r="F47" s="17"/>
      <c r="G47" s="17"/>
      <c r="H47"/>
    </row>
    <row r="48" spans="2:8" x14ac:dyDescent="0.25">
      <c r="B48" s="17"/>
      <c r="C48" s="17"/>
      <c r="D48" s="17"/>
      <c r="E48" s="17"/>
      <c r="F48" s="17"/>
      <c r="G48" s="17"/>
      <c r="H48"/>
    </row>
    <row r="49" spans="2:8" x14ac:dyDescent="0.25">
      <c r="B49" s="17"/>
      <c r="C49" s="17"/>
      <c r="D49" s="17"/>
      <c r="E49" s="17"/>
      <c r="F49" s="17"/>
      <c r="G49" s="17"/>
      <c r="H49"/>
    </row>
    <row r="50" spans="2:8" x14ac:dyDescent="0.25">
      <c r="B50" s="17"/>
      <c r="C50" s="17"/>
      <c r="D50" s="17"/>
      <c r="E50" s="17"/>
      <c r="F50" s="17"/>
      <c r="G50" s="17"/>
      <c r="H50"/>
    </row>
    <row r="51" spans="2:8" x14ac:dyDescent="0.25">
      <c r="B51" s="17"/>
      <c r="C51" s="17"/>
      <c r="D51" s="17"/>
      <c r="E51" s="17"/>
      <c r="F51" s="17"/>
      <c r="G51" s="17"/>
      <c r="H51"/>
    </row>
    <row r="52" spans="2:8" x14ac:dyDescent="0.25">
      <c r="B52" s="17"/>
      <c r="C52" s="17"/>
      <c r="D52" s="17"/>
      <c r="E52" s="17"/>
      <c r="F52" s="17"/>
      <c r="G52" s="17"/>
      <c r="H52"/>
    </row>
    <row r="53" spans="2:8" x14ac:dyDescent="0.25">
      <c r="B53" s="17"/>
      <c r="C53" s="17"/>
      <c r="D53" s="17"/>
      <c r="E53" s="17"/>
      <c r="F53" s="17"/>
      <c r="G53" s="17"/>
      <c r="H53"/>
    </row>
    <row r="54" spans="2:8" x14ac:dyDescent="0.25">
      <c r="B54" s="17"/>
      <c r="C54" s="17"/>
      <c r="D54" s="17"/>
      <c r="E54" s="17"/>
      <c r="F54" s="17"/>
      <c r="G54" s="17"/>
      <c r="H54"/>
    </row>
    <row r="55" spans="2:8" x14ac:dyDescent="0.25">
      <c r="B55" s="17"/>
      <c r="C55" s="17"/>
      <c r="D55" s="17"/>
      <c r="E55" s="17"/>
      <c r="F55" s="17"/>
      <c r="G55" s="17"/>
      <c r="H55"/>
    </row>
    <row r="56" spans="2:8" x14ac:dyDescent="0.25">
      <c r="B56" s="17"/>
      <c r="C56" s="17"/>
      <c r="D56" s="17"/>
      <c r="E56" s="17"/>
      <c r="F56" s="17"/>
      <c r="G56" s="17"/>
      <c r="H56"/>
    </row>
    <row r="57" spans="2:8" x14ac:dyDescent="0.25">
      <c r="B57" s="17"/>
      <c r="C57" s="17"/>
      <c r="D57" s="17"/>
      <c r="E57" s="17"/>
      <c r="F57" s="17"/>
      <c r="G57" s="17"/>
      <c r="H57"/>
    </row>
    <row r="58" spans="2:8" x14ac:dyDescent="0.25">
      <c r="B58" s="17"/>
      <c r="C58" s="17"/>
      <c r="D58" s="17"/>
      <c r="E58" s="17"/>
      <c r="F58" s="17"/>
      <c r="G58" s="17"/>
      <c r="H58"/>
    </row>
    <row r="59" spans="2:8" x14ac:dyDescent="0.25">
      <c r="B59" s="17"/>
      <c r="C59" s="17"/>
      <c r="D59" s="17"/>
      <c r="E59" s="17"/>
      <c r="F59" s="17"/>
      <c r="G59" s="17"/>
      <c r="H59"/>
    </row>
    <row r="60" spans="2:8" x14ac:dyDescent="0.25">
      <c r="B60" s="17"/>
      <c r="C60" s="17"/>
      <c r="D60" s="17"/>
      <c r="E60" s="17"/>
      <c r="F60" s="17"/>
      <c r="G60" s="17"/>
      <c r="H60"/>
    </row>
    <row r="61" spans="2:8" x14ac:dyDescent="0.25">
      <c r="B61" s="17"/>
      <c r="C61" s="17"/>
      <c r="D61" s="17"/>
      <c r="E61" s="17"/>
      <c r="F61" s="17"/>
      <c r="G61" s="17"/>
      <c r="H61"/>
    </row>
    <row r="62" spans="2:8" x14ac:dyDescent="0.25">
      <c r="B62" s="17"/>
      <c r="C62" s="17"/>
      <c r="D62" s="17"/>
      <c r="E62" s="17"/>
      <c r="F62" s="17"/>
      <c r="G62" s="17"/>
      <c r="H62"/>
    </row>
    <row r="63" spans="2:8" x14ac:dyDescent="0.25">
      <c r="B63" s="17"/>
      <c r="C63" s="17"/>
      <c r="D63" s="17"/>
      <c r="E63" s="17"/>
      <c r="F63" s="17"/>
      <c r="G63" s="17"/>
      <c r="H63"/>
    </row>
    <row r="64" spans="2:8" x14ac:dyDescent="0.25">
      <c r="B64" s="17"/>
      <c r="C64" s="17"/>
      <c r="D64" s="17"/>
      <c r="E64" s="17"/>
      <c r="F64" s="17"/>
      <c r="G64" s="17"/>
      <c r="H64"/>
    </row>
    <row r="65" spans="2:8" x14ac:dyDescent="0.25">
      <c r="B65" s="17"/>
      <c r="C65" s="17"/>
      <c r="D65" s="17"/>
      <c r="E65" s="17"/>
      <c r="F65" s="17"/>
      <c r="G65" s="17"/>
      <c r="H65"/>
    </row>
    <row r="66" spans="2:8" x14ac:dyDescent="0.25">
      <c r="B66" s="17"/>
      <c r="C66" s="17"/>
      <c r="D66" s="17"/>
      <c r="E66" s="17"/>
      <c r="F66" s="17"/>
      <c r="G66" s="17"/>
      <c r="H66"/>
    </row>
    <row r="67" spans="2:8" x14ac:dyDescent="0.25">
      <c r="B67" s="17"/>
      <c r="C67" s="17"/>
      <c r="D67" s="17"/>
      <c r="E67" s="17"/>
      <c r="F67" s="17"/>
      <c r="G67" s="17"/>
      <c r="H67"/>
    </row>
    <row r="68" spans="2:8" x14ac:dyDescent="0.25">
      <c r="B68" s="17"/>
      <c r="C68" s="17"/>
      <c r="D68" s="17"/>
      <c r="E68" s="17"/>
      <c r="F68" s="17"/>
      <c r="G68" s="17"/>
      <c r="H68"/>
    </row>
    <row r="69" spans="2:8" x14ac:dyDescent="0.25">
      <c r="B69" s="17"/>
      <c r="C69" s="17"/>
      <c r="D69" s="17"/>
      <c r="E69" s="17"/>
      <c r="F69" s="17"/>
      <c r="G69" s="17"/>
      <c r="H69"/>
    </row>
    <row r="70" spans="2:8" x14ac:dyDescent="0.25">
      <c r="B70" s="17"/>
      <c r="C70" s="17"/>
      <c r="D70" s="17"/>
      <c r="E70" s="17"/>
      <c r="F70" s="17"/>
      <c r="G70" s="17"/>
      <c r="H70"/>
    </row>
    <row r="71" spans="2:8" x14ac:dyDescent="0.25">
      <c r="B71" s="17"/>
      <c r="C71" s="17"/>
      <c r="D71" s="17"/>
      <c r="E71" s="17"/>
      <c r="F71" s="17"/>
      <c r="G71" s="17"/>
      <c r="H71"/>
    </row>
    <row r="72" spans="2:8" x14ac:dyDescent="0.25">
      <c r="B72" s="17"/>
      <c r="C72" s="17"/>
      <c r="D72" s="17"/>
      <c r="E72" s="17"/>
      <c r="F72" s="17"/>
      <c r="G72" s="17"/>
      <c r="H72"/>
    </row>
    <row r="73" spans="2:8" x14ac:dyDescent="0.25">
      <c r="B73" s="17"/>
      <c r="C73" s="17"/>
      <c r="D73" s="17"/>
      <c r="E73" s="17"/>
      <c r="F73" s="17"/>
      <c r="G73" s="17"/>
      <c r="H73"/>
    </row>
    <row r="74" spans="2:8" x14ac:dyDescent="0.25">
      <c r="B74" s="17"/>
      <c r="C74" s="17"/>
      <c r="D74" s="17"/>
      <c r="E74" s="17"/>
      <c r="F74" s="17"/>
      <c r="G74" s="17"/>
      <c r="H74"/>
    </row>
    <row r="75" spans="2:8" x14ac:dyDescent="0.25">
      <c r="B75" s="17"/>
      <c r="C75" s="17"/>
      <c r="D75" s="17"/>
      <c r="E75" s="17"/>
      <c r="F75" s="17"/>
      <c r="G75" s="17"/>
      <c r="H75"/>
    </row>
    <row r="76" spans="2:8" x14ac:dyDescent="0.25">
      <c r="B76" s="17"/>
      <c r="C76" s="17"/>
      <c r="D76" s="17"/>
      <c r="E76" s="17"/>
      <c r="F76" s="17"/>
      <c r="G76" s="17"/>
      <c r="H76"/>
    </row>
    <row r="77" spans="2:8" x14ac:dyDescent="0.25">
      <c r="B77" s="17"/>
      <c r="C77" s="17"/>
      <c r="D77" s="17"/>
      <c r="E77" s="17"/>
      <c r="F77" s="17"/>
      <c r="G77" s="17"/>
      <c r="H77"/>
    </row>
    <row r="78" spans="2:8" x14ac:dyDescent="0.25">
      <c r="B78" s="17"/>
      <c r="C78" s="17"/>
      <c r="D78" s="17"/>
      <c r="E78" s="17"/>
      <c r="F78" s="17"/>
      <c r="G78" s="17"/>
      <c r="H78"/>
    </row>
    <row r="79" spans="2:8" x14ac:dyDescent="0.25">
      <c r="B79" s="17"/>
      <c r="C79" s="17"/>
      <c r="D79" s="17"/>
      <c r="E79" s="17"/>
      <c r="F79" s="17"/>
      <c r="G79" s="17"/>
      <c r="H79"/>
    </row>
    <row r="80" spans="2:8" x14ac:dyDescent="0.25">
      <c r="B80" s="17"/>
      <c r="C80" s="17"/>
      <c r="D80" s="17"/>
      <c r="E80" s="17"/>
      <c r="F80" s="17"/>
      <c r="G80" s="17"/>
      <c r="H80"/>
    </row>
    <row r="81" spans="2:8" x14ac:dyDescent="0.25">
      <c r="B81" s="17"/>
      <c r="C81" s="17"/>
      <c r="D81" s="17"/>
      <c r="E81" s="17"/>
      <c r="F81" s="17"/>
      <c r="G81" s="17"/>
      <c r="H81"/>
    </row>
    <row r="82" spans="2:8" x14ac:dyDescent="0.25">
      <c r="B82" s="17"/>
      <c r="C82" s="17"/>
      <c r="D82" s="17"/>
      <c r="E82" s="17"/>
      <c r="F82" s="17"/>
      <c r="G82" s="17"/>
      <c r="H82"/>
    </row>
    <row r="83" spans="2:8" x14ac:dyDescent="0.25">
      <c r="B83" s="17"/>
      <c r="C83" s="17"/>
      <c r="D83" s="17"/>
      <c r="E83" s="17"/>
      <c r="F83" s="17"/>
      <c r="G83" s="17"/>
      <c r="H83"/>
    </row>
    <row r="84" spans="2:8" x14ac:dyDescent="0.25">
      <c r="B84" s="17"/>
      <c r="C84" s="17"/>
      <c r="D84" s="17"/>
      <c r="E84" s="17"/>
      <c r="F84" s="17"/>
      <c r="G84" s="17"/>
      <c r="H84"/>
    </row>
    <row r="85" spans="2:8" x14ac:dyDescent="0.25">
      <c r="B85" s="17"/>
      <c r="C85" s="17"/>
      <c r="D85" s="17"/>
      <c r="E85" s="17"/>
      <c r="F85" s="17"/>
      <c r="G85" s="17"/>
      <c r="H85"/>
    </row>
    <row r="86" spans="2:8" x14ac:dyDescent="0.25">
      <c r="B86" s="17"/>
      <c r="C86" s="17"/>
      <c r="D86" s="17"/>
      <c r="E86" s="17"/>
      <c r="F86" s="17"/>
      <c r="G86" s="17"/>
      <c r="H86"/>
    </row>
    <row r="87" spans="2:8" x14ac:dyDescent="0.25">
      <c r="B87" s="17"/>
      <c r="C87" s="17"/>
      <c r="D87" s="17"/>
      <c r="E87" s="17"/>
      <c r="F87" s="17"/>
      <c r="G87" s="17"/>
      <c r="H87"/>
    </row>
    <row r="88" spans="2:8" x14ac:dyDescent="0.25">
      <c r="B88" s="17"/>
      <c r="C88" s="17"/>
      <c r="D88" s="17"/>
      <c r="E88" s="17"/>
      <c r="F88" s="17"/>
      <c r="G88" s="17"/>
      <c r="H88"/>
    </row>
    <row r="89" spans="2:8" x14ac:dyDescent="0.25">
      <c r="B89" s="17"/>
      <c r="C89" s="17"/>
      <c r="D89" s="17"/>
      <c r="E89" s="17"/>
      <c r="F89" s="17"/>
      <c r="G89" s="17"/>
      <c r="H89"/>
    </row>
    <row r="90" spans="2:8" x14ac:dyDescent="0.25">
      <c r="B90" s="17"/>
      <c r="C90" s="17"/>
      <c r="D90" s="17"/>
      <c r="E90" s="17"/>
      <c r="F90" s="17"/>
      <c r="G90" s="17"/>
      <c r="H90"/>
    </row>
    <row r="91" spans="2:8" x14ac:dyDescent="0.25">
      <c r="B91" s="17"/>
      <c r="C91" s="17"/>
      <c r="D91" s="17"/>
      <c r="E91" s="17"/>
      <c r="F91" s="17"/>
      <c r="G91" s="17"/>
      <c r="H91"/>
    </row>
    <row r="92" spans="2:8" x14ac:dyDescent="0.25">
      <c r="B92" s="17"/>
      <c r="C92" s="17"/>
      <c r="D92" s="17"/>
      <c r="E92" s="17"/>
      <c r="F92" s="17"/>
      <c r="G92" s="17"/>
      <c r="H92"/>
    </row>
    <row r="93" spans="2:8" x14ac:dyDescent="0.25">
      <c r="B93" s="17"/>
      <c r="C93" s="17"/>
      <c r="D93" s="17"/>
      <c r="E93" s="17"/>
      <c r="F93" s="17"/>
      <c r="G93" s="17"/>
      <c r="H93"/>
    </row>
    <row r="94" spans="2:8" x14ac:dyDescent="0.25">
      <c r="B94" s="17"/>
      <c r="C94" s="17"/>
      <c r="D94" s="17"/>
      <c r="E94" s="17"/>
      <c r="F94" s="17"/>
      <c r="G94" s="17"/>
      <c r="H94"/>
    </row>
    <row r="95" spans="2:8" x14ac:dyDescent="0.25">
      <c r="B95" s="17"/>
      <c r="C95" s="17"/>
      <c r="D95" s="17"/>
      <c r="E95" s="17"/>
      <c r="F95" s="17"/>
      <c r="G95" s="17"/>
      <c r="H95"/>
    </row>
    <row r="96" spans="2:8" x14ac:dyDescent="0.25">
      <c r="B96" s="17"/>
      <c r="C96" s="17"/>
      <c r="D96" s="17"/>
      <c r="E96" s="17"/>
      <c r="F96" s="17"/>
      <c r="G96" s="17"/>
      <c r="H96"/>
    </row>
    <row r="97" spans="2:8" x14ac:dyDescent="0.25">
      <c r="B97" s="17"/>
      <c r="C97" s="17"/>
      <c r="D97" s="17"/>
      <c r="E97" s="17"/>
      <c r="F97" s="17"/>
      <c r="G97" s="17"/>
      <c r="H97"/>
    </row>
    <row r="98" spans="2:8" x14ac:dyDescent="0.25">
      <c r="B98" s="17"/>
      <c r="C98" s="17"/>
      <c r="D98" s="17"/>
      <c r="E98" s="17"/>
      <c r="F98" s="17"/>
      <c r="G98" s="17"/>
      <c r="H98"/>
    </row>
    <row r="99" spans="2:8" x14ac:dyDescent="0.25">
      <c r="B99" s="17"/>
      <c r="C99" s="17"/>
      <c r="D99" s="17"/>
      <c r="E99" s="17"/>
      <c r="F99" s="17"/>
      <c r="G99" s="17"/>
      <c r="H99"/>
    </row>
    <row r="100" spans="2:8" x14ac:dyDescent="0.25">
      <c r="B100" s="17"/>
      <c r="C100" s="17"/>
      <c r="D100" s="17"/>
      <c r="E100" s="17"/>
      <c r="F100" s="17"/>
      <c r="G100" s="17"/>
      <c r="H100"/>
    </row>
    <row r="101" spans="2:8" x14ac:dyDescent="0.25">
      <c r="B101" s="17"/>
      <c r="C101" s="17"/>
      <c r="D101" s="17"/>
      <c r="E101" s="17"/>
      <c r="F101" s="17"/>
      <c r="G101" s="17"/>
      <c r="H101"/>
    </row>
    <row r="102" spans="2:8" x14ac:dyDescent="0.25">
      <c r="B102" s="17"/>
      <c r="C102" s="17"/>
      <c r="D102" s="17"/>
      <c r="E102" s="17"/>
      <c r="F102" s="17"/>
      <c r="G102" s="17"/>
      <c r="H102"/>
    </row>
    <row r="103" spans="2:8" x14ac:dyDescent="0.25">
      <c r="B103" s="17"/>
      <c r="C103" s="17"/>
      <c r="D103" s="17"/>
      <c r="E103" s="17"/>
      <c r="F103" s="17"/>
      <c r="G103" s="17"/>
      <c r="H103"/>
    </row>
    <row r="104" spans="2:8" x14ac:dyDescent="0.25">
      <c r="B104" s="17"/>
      <c r="C104" s="17"/>
      <c r="D104" s="17"/>
      <c r="E104" s="17"/>
      <c r="F104" s="17"/>
      <c r="G104" s="17"/>
      <c r="H104"/>
    </row>
    <row r="105" spans="2:8" x14ac:dyDescent="0.25">
      <c r="B105" s="17"/>
      <c r="C105" s="17"/>
      <c r="D105" s="17"/>
      <c r="E105" s="17"/>
      <c r="F105" s="17"/>
      <c r="G105" s="17"/>
      <c r="H105"/>
    </row>
    <row r="106" spans="2:8" x14ac:dyDescent="0.25">
      <c r="B106" s="17"/>
      <c r="C106" s="17"/>
      <c r="D106" s="17"/>
      <c r="E106" s="17"/>
      <c r="F106" s="17"/>
      <c r="G106" s="17"/>
      <c r="H106"/>
    </row>
    <row r="107" spans="2:8" x14ac:dyDescent="0.25">
      <c r="B107" s="17"/>
      <c r="C107" s="17"/>
      <c r="D107" s="17"/>
      <c r="E107" s="17"/>
      <c r="F107" s="17"/>
      <c r="G107" s="17"/>
      <c r="H107"/>
    </row>
    <row r="108" spans="2:8" x14ac:dyDescent="0.25">
      <c r="B108" s="17"/>
      <c r="C108" s="17"/>
      <c r="D108" s="17"/>
      <c r="E108" s="17"/>
      <c r="F108" s="17"/>
      <c r="G108" s="17"/>
      <c r="H108"/>
    </row>
    <row r="109" spans="2:8" x14ac:dyDescent="0.25">
      <c r="B109" s="17"/>
      <c r="C109" s="17"/>
      <c r="D109" s="17"/>
      <c r="E109" s="17"/>
      <c r="F109" s="17"/>
      <c r="G109" s="17"/>
      <c r="H109"/>
    </row>
    <row r="110" spans="2:8" x14ac:dyDescent="0.25">
      <c r="B110" s="17"/>
      <c r="C110" s="17"/>
      <c r="D110" s="17"/>
      <c r="E110" s="17"/>
      <c r="F110" s="17"/>
      <c r="G110" s="17"/>
      <c r="H110"/>
    </row>
    <row r="111" spans="2:8" x14ac:dyDescent="0.25">
      <c r="B111" s="17"/>
      <c r="C111" s="17"/>
      <c r="D111" s="17"/>
      <c r="E111" s="17"/>
      <c r="F111" s="17"/>
      <c r="G111" s="17"/>
      <c r="H111"/>
    </row>
    <row r="112" spans="2:8" x14ac:dyDescent="0.25">
      <c r="B112" s="17"/>
      <c r="C112" s="17"/>
      <c r="D112" s="17"/>
      <c r="E112" s="17"/>
      <c r="F112" s="17"/>
      <c r="G112" s="17"/>
      <c r="H112"/>
    </row>
    <row r="113" spans="2:8" x14ac:dyDescent="0.25">
      <c r="B113" s="17"/>
      <c r="C113" s="17"/>
      <c r="D113" s="17"/>
      <c r="E113" s="17"/>
      <c r="F113" s="17"/>
      <c r="G113" s="17"/>
      <c r="H113"/>
    </row>
    <row r="114" spans="2:8" x14ac:dyDescent="0.25">
      <c r="B114" s="17"/>
      <c r="C114" s="17"/>
      <c r="D114" s="17"/>
      <c r="E114" s="17"/>
      <c r="F114" s="17"/>
      <c r="G114" s="17"/>
      <c r="H114"/>
    </row>
    <row r="115" spans="2:8" x14ac:dyDescent="0.25">
      <c r="B115" s="17"/>
      <c r="C115" s="17"/>
      <c r="D115" s="17"/>
      <c r="E115" s="17"/>
      <c r="F115" s="17"/>
      <c r="G115" s="17"/>
      <c r="H115"/>
    </row>
    <row r="116" spans="2:8" x14ac:dyDescent="0.25">
      <c r="B116" s="17"/>
      <c r="C116" s="17"/>
      <c r="D116" s="17"/>
      <c r="E116" s="17"/>
      <c r="F116" s="17"/>
      <c r="G116" s="17"/>
      <c r="H116"/>
    </row>
    <row r="117" spans="2:8" x14ac:dyDescent="0.25">
      <c r="B117" s="17"/>
      <c r="C117" s="17"/>
      <c r="D117" s="17"/>
      <c r="E117" s="17"/>
      <c r="F117" s="17"/>
      <c r="G117" s="17"/>
      <c r="H117"/>
    </row>
    <row r="118" spans="2:8" x14ac:dyDescent="0.25">
      <c r="B118" s="17"/>
      <c r="C118" s="17"/>
      <c r="D118" s="17"/>
      <c r="E118" s="17"/>
      <c r="F118" s="17"/>
      <c r="G118" s="17"/>
      <c r="H118"/>
    </row>
    <row r="119" spans="2:8" x14ac:dyDescent="0.25">
      <c r="B119" s="17"/>
      <c r="C119" s="17"/>
      <c r="D119" s="17"/>
      <c r="E119" s="17"/>
      <c r="F119" s="17"/>
      <c r="G119" s="17"/>
      <c r="H119"/>
    </row>
    <row r="120" spans="2:8" x14ac:dyDescent="0.25">
      <c r="B120" s="17"/>
      <c r="C120" s="17"/>
      <c r="D120" s="17"/>
      <c r="E120" s="17"/>
      <c r="F120" s="17"/>
      <c r="G120" s="17"/>
      <c r="H120"/>
    </row>
    <row r="121" spans="2:8" x14ac:dyDescent="0.25">
      <c r="B121" s="17"/>
      <c r="C121" s="17"/>
      <c r="D121" s="17"/>
      <c r="E121" s="17"/>
      <c r="F121" s="17"/>
      <c r="G121" s="17"/>
      <c r="H121"/>
    </row>
    <row r="122" spans="2:8" x14ac:dyDescent="0.25">
      <c r="B122" s="17"/>
      <c r="C122" s="17"/>
      <c r="D122" s="17"/>
      <c r="E122" s="17"/>
      <c r="F122" s="17"/>
      <c r="G122" s="17"/>
      <c r="H122"/>
    </row>
    <row r="123" spans="2:8" x14ac:dyDescent="0.25">
      <c r="B123" s="17"/>
      <c r="C123" s="17"/>
      <c r="D123" s="17"/>
      <c r="E123" s="17"/>
      <c r="F123" s="17"/>
      <c r="G123" s="17"/>
      <c r="H123"/>
    </row>
    <row r="124" spans="2:8" x14ac:dyDescent="0.25">
      <c r="B124" s="17"/>
      <c r="C124" s="17"/>
      <c r="D124" s="17"/>
      <c r="E124" s="17"/>
      <c r="F124" s="17"/>
      <c r="G124" s="17"/>
      <c r="H124"/>
    </row>
    <row r="125" spans="2:8" x14ac:dyDescent="0.25">
      <c r="B125" s="17"/>
      <c r="C125" s="17"/>
      <c r="D125" s="17"/>
      <c r="E125" s="17"/>
      <c r="F125" s="17"/>
      <c r="G125" s="17"/>
      <c r="H125"/>
    </row>
    <row r="126" spans="2:8" x14ac:dyDescent="0.25">
      <c r="B126" s="17"/>
      <c r="C126" s="17"/>
      <c r="D126" s="17"/>
      <c r="E126" s="17"/>
      <c r="F126" s="17"/>
      <c r="G126" s="17"/>
      <c r="H126"/>
    </row>
    <row r="127" spans="2:8" x14ac:dyDescent="0.25">
      <c r="B127" s="17"/>
      <c r="C127" s="17"/>
      <c r="D127" s="17"/>
      <c r="E127" s="17"/>
      <c r="F127" s="17"/>
      <c r="G127" s="17"/>
      <c r="H127"/>
    </row>
    <row r="128" spans="2:8" x14ac:dyDescent="0.25">
      <c r="B128" s="17"/>
      <c r="C128" s="17"/>
      <c r="D128" s="17"/>
      <c r="E128" s="17"/>
      <c r="F128" s="17"/>
      <c r="G128" s="17"/>
      <c r="H128"/>
    </row>
    <row r="129" spans="2:8" x14ac:dyDescent="0.25">
      <c r="B129" s="17"/>
      <c r="C129" s="17"/>
      <c r="D129" s="17"/>
      <c r="E129" s="17"/>
      <c r="F129" s="17"/>
      <c r="G129" s="17"/>
      <c r="H129"/>
    </row>
    <row r="130" spans="2:8" x14ac:dyDescent="0.25">
      <c r="B130" s="17"/>
      <c r="C130" s="17"/>
      <c r="D130" s="17"/>
      <c r="E130" s="17"/>
      <c r="F130" s="17"/>
      <c r="G130" s="17"/>
      <c r="H130"/>
    </row>
    <row r="131" spans="2:8" x14ac:dyDescent="0.25">
      <c r="B131" s="17"/>
      <c r="C131" s="17"/>
      <c r="D131" s="17"/>
      <c r="E131" s="17"/>
      <c r="F131" s="17"/>
      <c r="G131" s="17"/>
      <c r="H131"/>
    </row>
    <row r="132" spans="2:8" x14ac:dyDescent="0.25">
      <c r="B132" s="17"/>
      <c r="C132" s="17"/>
      <c r="D132" s="17"/>
      <c r="E132" s="17"/>
      <c r="F132" s="17"/>
      <c r="G132" s="17"/>
      <c r="H132"/>
    </row>
    <row r="133" spans="2:8" x14ac:dyDescent="0.25">
      <c r="B133" s="17"/>
      <c r="C133" s="17"/>
      <c r="D133" s="17"/>
      <c r="E133" s="17"/>
      <c r="F133" s="17"/>
      <c r="G133" s="17"/>
      <c r="H133"/>
    </row>
    <row r="134" spans="2:8" x14ac:dyDescent="0.25">
      <c r="B134" s="17"/>
      <c r="C134" s="17"/>
      <c r="D134" s="17"/>
      <c r="E134" s="17"/>
      <c r="F134" s="17"/>
      <c r="G134" s="17"/>
      <c r="H134"/>
    </row>
    <row r="135" spans="2:8" x14ac:dyDescent="0.25">
      <c r="B135" s="17"/>
      <c r="C135" s="17"/>
      <c r="D135" s="17"/>
      <c r="E135" s="17"/>
      <c r="F135" s="17"/>
      <c r="G135" s="17"/>
      <c r="H135"/>
    </row>
    <row r="136" spans="2:8" x14ac:dyDescent="0.25">
      <c r="B136" s="17"/>
      <c r="C136" s="17"/>
      <c r="D136" s="17"/>
      <c r="E136" s="17"/>
      <c r="F136" s="17"/>
      <c r="G136" s="17"/>
      <c r="H136"/>
    </row>
    <row r="137" spans="2:8" x14ac:dyDescent="0.25">
      <c r="B137" s="17"/>
      <c r="C137" s="17"/>
      <c r="D137" s="17"/>
      <c r="E137" s="17"/>
      <c r="F137" s="17"/>
      <c r="G137" s="17"/>
      <c r="H137"/>
    </row>
    <row r="138" spans="2:8" x14ac:dyDescent="0.25">
      <c r="B138" s="17"/>
      <c r="C138" s="17"/>
      <c r="D138" s="17"/>
      <c r="E138" s="17"/>
      <c r="F138" s="17"/>
      <c r="G138" s="17"/>
      <c r="H138"/>
    </row>
    <row r="139" spans="2:8" x14ac:dyDescent="0.25">
      <c r="B139" s="17"/>
      <c r="C139" s="17"/>
      <c r="D139" s="17"/>
      <c r="E139" s="17"/>
      <c r="F139" s="17"/>
      <c r="G139" s="17"/>
      <c r="H139"/>
    </row>
    <row r="140" spans="2:8" x14ac:dyDescent="0.25">
      <c r="B140" s="17"/>
      <c r="C140" s="17"/>
      <c r="D140" s="17"/>
      <c r="E140" s="17"/>
      <c r="F140" s="17"/>
      <c r="G140" s="17"/>
      <c r="H140"/>
    </row>
    <row r="141" spans="2:8" x14ac:dyDescent="0.25">
      <c r="B141" s="17"/>
      <c r="C141" s="17"/>
      <c r="D141" s="17"/>
      <c r="E141" s="17"/>
      <c r="F141" s="17"/>
      <c r="G141" s="17"/>
      <c r="H141"/>
    </row>
    <row r="142" spans="2:8" x14ac:dyDescent="0.25">
      <c r="B142" s="17"/>
      <c r="C142" s="17"/>
      <c r="D142" s="17"/>
      <c r="E142" s="17"/>
      <c r="F142" s="17"/>
      <c r="G142" s="17"/>
      <c r="H142"/>
    </row>
    <row r="143" spans="2:8" x14ac:dyDescent="0.25">
      <c r="B143" s="17"/>
      <c r="C143" s="17"/>
      <c r="D143" s="17"/>
      <c r="E143" s="17"/>
      <c r="F143" s="17"/>
      <c r="G143" s="17"/>
      <c r="H143"/>
    </row>
    <row r="144" spans="2:8" x14ac:dyDescent="0.25">
      <c r="B144" s="17"/>
      <c r="C144" s="17"/>
      <c r="D144" s="17"/>
      <c r="E144" s="17"/>
      <c r="F144" s="17"/>
      <c r="G144" s="17"/>
      <c r="H144"/>
    </row>
    <row r="145" spans="2:8" x14ac:dyDescent="0.25">
      <c r="B145" s="17"/>
      <c r="C145" s="17"/>
      <c r="D145" s="17"/>
      <c r="E145" s="17"/>
      <c r="F145" s="17"/>
      <c r="G145" s="17"/>
      <c r="H145"/>
    </row>
    <row r="146" spans="2:8" x14ac:dyDescent="0.25">
      <c r="B146" s="17"/>
      <c r="C146" s="17"/>
      <c r="D146" s="17"/>
      <c r="E146" s="17"/>
      <c r="F146" s="17"/>
      <c r="G146" s="17"/>
      <c r="H146"/>
    </row>
    <row r="147" spans="2:8" x14ac:dyDescent="0.25">
      <c r="B147" s="17"/>
      <c r="C147" s="17"/>
      <c r="D147" s="17"/>
      <c r="E147" s="17"/>
      <c r="F147" s="17"/>
      <c r="G147" s="17"/>
      <c r="H147"/>
    </row>
    <row r="148" spans="2:8" x14ac:dyDescent="0.25">
      <c r="B148" s="17"/>
      <c r="C148" s="17"/>
      <c r="D148" s="17"/>
      <c r="E148" s="17"/>
      <c r="F148" s="17"/>
      <c r="G148" s="17"/>
      <c r="H148"/>
    </row>
    <row r="149" spans="2:8" x14ac:dyDescent="0.25">
      <c r="B149" s="17"/>
      <c r="C149" s="17"/>
      <c r="D149" s="17"/>
      <c r="E149" s="17"/>
      <c r="F149" s="17"/>
      <c r="G149" s="17"/>
      <c r="H149"/>
    </row>
    <row r="150" spans="2:8" x14ac:dyDescent="0.25">
      <c r="B150" s="17"/>
      <c r="C150" s="17"/>
      <c r="D150" s="17"/>
      <c r="E150" s="17"/>
      <c r="F150" s="17"/>
      <c r="G150" s="17"/>
      <c r="H150"/>
    </row>
    <row r="151" spans="2:8" x14ac:dyDescent="0.25">
      <c r="B151" s="17"/>
      <c r="C151" s="17"/>
      <c r="D151" s="17"/>
      <c r="E151" s="17"/>
      <c r="F151" s="17"/>
      <c r="G151" s="17"/>
      <c r="H151"/>
    </row>
    <row r="152" spans="2:8" x14ac:dyDescent="0.25">
      <c r="B152" s="17"/>
      <c r="C152" s="17"/>
      <c r="D152" s="17"/>
      <c r="E152" s="17"/>
      <c r="F152" s="17"/>
      <c r="G152" s="17"/>
      <c r="H152"/>
    </row>
    <row r="153" spans="2:8" x14ac:dyDescent="0.25">
      <c r="B153" s="17"/>
      <c r="C153" s="17"/>
      <c r="D153" s="17"/>
      <c r="E153" s="17"/>
      <c r="F153" s="17"/>
      <c r="G153" s="17"/>
      <c r="H153"/>
    </row>
    <row r="154" spans="2:8" x14ac:dyDescent="0.25">
      <c r="B154" s="17"/>
      <c r="C154" s="17"/>
      <c r="D154" s="17"/>
      <c r="E154" s="17"/>
      <c r="F154" s="17"/>
      <c r="G154" s="17"/>
      <c r="H154"/>
    </row>
    <row r="155" spans="2:8" x14ac:dyDescent="0.25">
      <c r="B155" s="17"/>
      <c r="C155" s="17"/>
      <c r="D155" s="17"/>
      <c r="E155" s="17"/>
      <c r="F155" s="17"/>
      <c r="G155" s="17"/>
      <c r="H155"/>
    </row>
    <row r="156" spans="2:8" x14ac:dyDescent="0.25">
      <c r="B156" s="17"/>
      <c r="C156" s="17"/>
      <c r="D156" s="17"/>
      <c r="E156" s="17"/>
      <c r="F156" s="17"/>
      <c r="G156" s="17"/>
      <c r="H156"/>
    </row>
    <row r="157" spans="2:8" x14ac:dyDescent="0.25">
      <c r="B157" s="17"/>
      <c r="C157" s="17"/>
      <c r="D157" s="17"/>
      <c r="E157" s="17"/>
      <c r="F157" s="17"/>
      <c r="G157" s="17"/>
      <c r="H157"/>
    </row>
    <row r="158" spans="2:8" x14ac:dyDescent="0.25">
      <c r="B158" s="17"/>
      <c r="C158" s="17"/>
      <c r="D158" s="17"/>
      <c r="E158" s="17"/>
      <c r="F158" s="17"/>
      <c r="G158" s="17"/>
      <c r="H158"/>
    </row>
    <row r="159" spans="2:8" x14ac:dyDescent="0.25">
      <c r="B159" s="17"/>
      <c r="C159" s="17"/>
      <c r="D159" s="17"/>
      <c r="E159" s="17"/>
      <c r="F159" s="17"/>
      <c r="G159" s="17"/>
      <c r="H159"/>
    </row>
    <row r="160" spans="2:8" x14ac:dyDescent="0.25">
      <c r="B160" s="17"/>
      <c r="C160" s="17"/>
      <c r="D160" s="17"/>
      <c r="E160" s="17"/>
      <c r="F160" s="17"/>
      <c r="G160" s="17"/>
      <c r="H160"/>
    </row>
    <row r="161" spans="2:8" x14ac:dyDescent="0.25">
      <c r="B161" s="17"/>
      <c r="C161" s="17"/>
      <c r="D161" s="17"/>
      <c r="E161" s="17"/>
      <c r="F161" s="17"/>
      <c r="G161" s="17"/>
      <c r="H161"/>
    </row>
    <row r="162" spans="2:8" x14ac:dyDescent="0.25">
      <c r="B162" s="17"/>
      <c r="C162" s="17"/>
      <c r="D162" s="17"/>
      <c r="E162" s="17"/>
      <c r="F162" s="17"/>
      <c r="G162" s="17"/>
      <c r="H162"/>
    </row>
    <row r="163" spans="2:8" x14ac:dyDescent="0.25">
      <c r="B163" s="17"/>
      <c r="C163" s="17"/>
      <c r="D163" s="17"/>
      <c r="E163" s="17"/>
      <c r="F163" s="17"/>
      <c r="G163" s="17"/>
      <c r="H163"/>
    </row>
    <row r="164" spans="2:8" x14ac:dyDescent="0.25">
      <c r="B164" s="17"/>
      <c r="C164" s="17"/>
      <c r="D164" s="17"/>
      <c r="E164" s="17"/>
      <c r="F164" s="17"/>
      <c r="G164" s="17"/>
      <c r="H164"/>
    </row>
    <row r="165" spans="2:8" x14ac:dyDescent="0.25">
      <c r="B165" s="17"/>
      <c r="C165" s="17"/>
      <c r="D165" s="17"/>
      <c r="E165" s="17"/>
      <c r="F165" s="17"/>
      <c r="G165" s="17"/>
      <c r="H165"/>
    </row>
    <row r="166" spans="2:8" x14ac:dyDescent="0.25">
      <c r="B166" s="17"/>
      <c r="C166" s="17"/>
      <c r="D166" s="17"/>
      <c r="E166" s="17"/>
      <c r="F166" s="17"/>
      <c r="G166" s="17"/>
      <c r="H166"/>
    </row>
    <row r="167" spans="2:8" x14ac:dyDescent="0.25">
      <c r="B167" s="17"/>
      <c r="C167" s="17"/>
      <c r="D167" s="17"/>
      <c r="E167" s="17"/>
      <c r="F167" s="17"/>
      <c r="G167" s="17"/>
      <c r="H167"/>
    </row>
    <row r="168" spans="2:8" x14ac:dyDescent="0.25">
      <c r="B168" s="17"/>
      <c r="C168" s="17"/>
      <c r="D168" s="17"/>
      <c r="E168" s="17"/>
      <c r="F168" s="17"/>
      <c r="G168" s="17"/>
      <c r="H168"/>
    </row>
    <row r="169" spans="2:8" x14ac:dyDescent="0.25">
      <c r="B169" s="17"/>
      <c r="C169" s="17"/>
      <c r="D169" s="17"/>
      <c r="E169" s="17"/>
      <c r="F169" s="17"/>
      <c r="G169" s="17"/>
      <c r="H169"/>
    </row>
    <row r="170" spans="2:8" x14ac:dyDescent="0.25">
      <c r="B170" s="17"/>
      <c r="C170" s="17"/>
      <c r="D170" s="17"/>
      <c r="E170" s="17"/>
      <c r="F170" s="17"/>
      <c r="G170" s="17"/>
      <c r="H170"/>
    </row>
    <row r="171" spans="2:8" x14ac:dyDescent="0.25">
      <c r="B171" s="17"/>
      <c r="C171" s="17"/>
      <c r="D171" s="17"/>
      <c r="E171" s="17"/>
      <c r="F171" s="17"/>
      <c r="G171" s="17"/>
      <c r="H171"/>
    </row>
    <row r="172" spans="2:8" x14ac:dyDescent="0.25">
      <c r="B172" s="17"/>
      <c r="C172" s="17"/>
      <c r="D172" s="17"/>
      <c r="E172" s="17"/>
      <c r="F172" s="17"/>
      <c r="G172" s="17"/>
      <c r="H172"/>
    </row>
    <row r="173" spans="2:8" x14ac:dyDescent="0.25">
      <c r="B173" s="17"/>
      <c r="C173" s="17"/>
      <c r="D173" s="17"/>
      <c r="E173" s="17"/>
      <c r="F173" s="17"/>
      <c r="G173" s="17"/>
      <c r="H173"/>
    </row>
    <row r="174" spans="2:8" x14ac:dyDescent="0.25">
      <c r="B174" s="17"/>
      <c r="C174" s="17"/>
      <c r="D174" s="17"/>
      <c r="E174" s="17"/>
      <c r="F174" s="17"/>
      <c r="G174" s="17"/>
      <c r="H174"/>
    </row>
    <row r="175" spans="2:8" x14ac:dyDescent="0.25">
      <c r="B175" s="17"/>
      <c r="C175" s="17"/>
      <c r="D175" s="17"/>
      <c r="E175" s="17"/>
      <c r="F175" s="17"/>
      <c r="G175" s="17"/>
      <c r="H175"/>
    </row>
    <row r="176" spans="2:8" x14ac:dyDescent="0.25">
      <c r="B176" s="17"/>
      <c r="C176" s="17"/>
      <c r="D176" s="17"/>
      <c r="E176" s="17"/>
      <c r="F176" s="17"/>
      <c r="G176" s="17"/>
      <c r="H176"/>
    </row>
    <row r="177" spans="2:8" x14ac:dyDescent="0.25">
      <c r="B177" s="17"/>
      <c r="C177" s="17"/>
      <c r="D177" s="17"/>
      <c r="E177" s="17"/>
      <c r="F177" s="17"/>
      <c r="G177" s="17"/>
      <c r="H177"/>
    </row>
    <row r="178" spans="2:8" x14ac:dyDescent="0.25">
      <c r="B178" s="17"/>
      <c r="C178" s="17"/>
      <c r="D178" s="17"/>
      <c r="E178" s="17"/>
      <c r="F178" s="17"/>
      <c r="G178" s="17"/>
      <c r="H178"/>
    </row>
    <row r="179" spans="2:8" x14ac:dyDescent="0.25">
      <c r="B179" s="17"/>
      <c r="C179" s="17"/>
      <c r="D179" s="17"/>
      <c r="E179" s="17"/>
      <c r="F179" s="17"/>
      <c r="G179" s="17"/>
      <c r="H179"/>
    </row>
    <row r="180" spans="2:8" x14ac:dyDescent="0.25">
      <c r="B180" s="17"/>
      <c r="C180" s="17"/>
      <c r="D180" s="17"/>
      <c r="E180" s="17"/>
      <c r="F180" s="17"/>
      <c r="G180" s="17"/>
      <c r="H180"/>
    </row>
    <row r="181" spans="2:8" x14ac:dyDescent="0.25">
      <c r="B181" s="17"/>
      <c r="C181" s="17"/>
      <c r="D181" s="17"/>
      <c r="E181" s="17"/>
      <c r="F181" s="17"/>
      <c r="G181" s="17"/>
      <c r="H181"/>
    </row>
    <row r="182" spans="2:8" x14ac:dyDescent="0.25">
      <c r="B182" s="17"/>
      <c r="C182" s="17"/>
      <c r="D182" s="17"/>
      <c r="E182" s="17"/>
      <c r="F182" s="17"/>
      <c r="G182" s="17"/>
      <c r="H182"/>
    </row>
    <row r="183" spans="2:8" x14ac:dyDescent="0.25">
      <c r="B183" s="17"/>
      <c r="C183" s="17"/>
      <c r="D183" s="17"/>
      <c r="E183" s="17"/>
      <c r="F183" s="17"/>
      <c r="G183" s="17"/>
      <c r="H183"/>
    </row>
    <row r="184" spans="2:8" x14ac:dyDescent="0.25">
      <c r="B184" s="17"/>
      <c r="C184" s="17"/>
      <c r="D184" s="17"/>
      <c r="E184" s="17"/>
      <c r="F184" s="17"/>
      <c r="G184" s="17"/>
      <c r="H184"/>
    </row>
    <row r="185" spans="2:8" x14ac:dyDescent="0.25">
      <c r="B185" s="17"/>
      <c r="C185" s="17"/>
      <c r="D185" s="17"/>
      <c r="E185" s="17"/>
      <c r="F185" s="17"/>
      <c r="G185" s="17"/>
      <c r="H185"/>
    </row>
    <row r="186" spans="2:8" x14ac:dyDescent="0.25">
      <c r="B186" s="17"/>
      <c r="C186" s="17"/>
      <c r="D186" s="17"/>
      <c r="E186" s="17"/>
      <c r="F186" s="17"/>
      <c r="G186" s="17"/>
      <c r="H186"/>
    </row>
    <row r="187" spans="2:8" x14ac:dyDescent="0.25">
      <c r="B187" s="17"/>
      <c r="C187" s="17"/>
      <c r="D187" s="17"/>
      <c r="E187" s="17"/>
      <c r="F187" s="17"/>
      <c r="G187" s="17"/>
      <c r="H187"/>
    </row>
    <row r="188" spans="2:8" x14ac:dyDescent="0.25">
      <c r="B188" s="17"/>
      <c r="C188" s="17"/>
      <c r="D188" s="17"/>
      <c r="E188" s="17"/>
      <c r="F188" s="17"/>
      <c r="G188" s="17"/>
      <c r="H188"/>
    </row>
    <row r="189" spans="2:8" x14ac:dyDescent="0.25">
      <c r="B189" s="17"/>
      <c r="C189" s="17"/>
      <c r="D189" s="17"/>
      <c r="E189" s="17"/>
      <c r="F189" s="17"/>
      <c r="G189" s="17"/>
      <c r="H189"/>
    </row>
    <row r="190" spans="2:8" x14ac:dyDescent="0.25">
      <c r="B190" s="17"/>
      <c r="C190" s="17"/>
      <c r="D190" s="17"/>
      <c r="E190" s="17"/>
      <c r="F190" s="17"/>
      <c r="G190" s="17"/>
      <c r="H190"/>
    </row>
    <row r="191" spans="2:8" x14ac:dyDescent="0.25">
      <c r="B191" s="17"/>
      <c r="C191" s="17"/>
      <c r="D191" s="17"/>
      <c r="E191" s="17"/>
      <c r="F191" s="17"/>
      <c r="G191" s="17"/>
      <c r="H191"/>
    </row>
    <row r="192" spans="2:8" x14ac:dyDescent="0.25">
      <c r="B192" s="17"/>
      <c r="C192" s="17"/>
      <c r="D192" s="17"/>
      <c r="E192" s="17"/>
      <c r="F192" s="17"/>
      <c r="G192" s="17"/>
      <c r="H192"/>
    </row>
    <row r="193" spans="2:8" x14ac:dyDescent="0.25">
      <c r="B193" s="17"/>
      <c r="C193" s="17"/>
      <c r="D193" s="17"/>
      <c r="E193" s="17"/>
      <c r="F193" s="17"/>
      <c r="G193" s="17"/>
      <c r="H193"/>
    </row>
    <row r="194" spans="2:8" x14ac:dyDescent="0.25">
      <c r="B194" s="17"/>
      <c r="C194" s="17"/>
      <c r="D194" s="17"/>
      <c r="E194" s="17"/>
      <c r="F194" s="17"/>
      <c r="G194" s="17"/>
      <c r="H194"/>
    </row>
    <row r="195" spans="2:8" x14ac:dyDescent="0.25">
      <c r="B195" s="17"/>
      <c r="C195" s="17"/>
      <c r="D195" s="17"/>
      <c r="E195" s="17"/>
      <c r="F195" s="17"/>
      <c r="G195" s="17"/>
      <c r="H195"/>
    </row>
    <row r="196" spans="2:8" x14ac:dyDescent="0.25">
      <c r="B196" s="17"/>
      <c r="C196" s="17"/>
      <c r="D196" s="17"/>
      <c r="E196" s="17"/>
      <c r="F196" s="17"/>
      <c r="G196" s="17"/>
      <c r="H196"/>
    </row>
    <row r="197" spans="2:8" x14ac:dyDescent="0.25">
      <c r="B197" s="17"/>
      <c r="C197" s="17"/>
      <c r="D197" s="17"/>
      <c r="E197" s="17"/>
      <c r="F197" s="17"/>
      <c r="G197" s="17"/>
      <c r="H197"/>
    </row>
    <row r="198" spans="2:8" x14ac:dyDescent="0.25">
      <c r="B198" s="17"/>
      <c r="C198" s="17"/>
      <c r="D198" s="17"/>
      <c r="E198" s="17"/>
      <c r="F198" s="17"/>
      <c r="G198" s="17"/>
      <c r="H198"/>
    </row>
    <row r="199" spans="2:8" x14ac:dyDescent="0.25">
      <c r="B199" s="17"/>
      <c r="C199" s="17"/>
      <c r="D199" s="17"/>
      <c r="E199" s="17"/>
      <c r="F199" s="17"/>
      <c r="G199" s="17"/>
      <c r="H199"/>
    </row>
    <row r="200" spans="2:8" x14ac:dyDescent="0.25">
      <c r="B200" s="17"/>
      <c r="C200" s="17"/>
      <c r="D200" s="17"/>
      <c r="E200" s="17"/>
      <c r="F200" s="17"/>
      <c r="G200" s="17"/>
      <c r="H200"/>
    </row>
    <row r="201" spans="2:8" x14ac:dyDescent="0.25">
      <c r="B201" s="17"/>
      <c r="C201" s="17"/>
      <c r="D201" s="17"/>
      <c r="E201" s="17"/>
      <c r="F201" s="17"/>
      <c r="G201" s="17"/>
      <c r="H201"/>
    </row>
    <row r="202" spans="2:8" x14ac:dyDescent="0.25">
      <c r="B202" s="17"/>
      <c r="C202" s="17"/>
      <c r="D202" s="17"/>
      <c r="E202" s="17"/>
      <c r="F202" s="17"/>
      <c r="G202" s="17"/>
      <c r="H202"/>
    </row>
    <row r="203" spans="2:8" x14ac:dyDescent="0.25">
      <c r="B203" s="17"/>
      <c r="C203" s="17"/>
      <c r="D203" s="17"/>
      <c r="E203" s="17"/>
      <c r="F203" s="17"/>
      <c r="G203" s="17"/>
      <c r="H203"/>
    </row>
    <row r="204" spans="2:8" x14ac:dyDescent="0.25">
      <c r="B204" s="17"/>
      <c r="C204" s="17"/>
      <c r="D204" s="17"/>
      <c r="E204" s="17"/>
      <c r="F204" s="17"/>
      <c r="G204" s="17"/>
      <c r="H204"/>
    </row>
    <row r="205" spans="2:8" x14ac:dyDescent="0.25">
      <c r="B205" s="17"/>
      <c r="C205" s="17"/>
      <c r="D205" s="17"/>
      <c r="E205" s="17"/>
      <c r="F205" s="17"/>
      <c r="G205" s="17"/>
      <c r="H205"/>
    </row>
    <row r="206" spans="2:8" x14ac:dyDescent="0.25">
      <c r="B206" s="17"/>
      <c r="C206" s="17"/>
      <c r="D206" s="17"/>
      <c r="E206" s="17"/>
      <c r="F206" s="17"/>
      <c r="G206" s="17"/>
      <c r="H206"/>
    </row>
    <row r="207" spans="2:8" x14ac:dyDescent="0.25">
      <c r="B207" s="17"/>
      <c r="C207" s="17"/>
      <c r="D207" s="17"/>
      <c r="E207" s="17"/>
      <c r="F207" s="17"/>
      <c r="G207" s="17"/>
      <c r="H207"/>
    </row>
    <row r="208" spans="2:8" x14ac:dyDescent="0.25">
      <c r="B208" s="17"/>
      <c r="C208" s="17"/>
      <c r="D208" s="17"/>
      <c r="E208" s="17"/>
      <c r="F208" s="17"/>
      <c r="G208" s="17"/>
      <c r="H208"/>
    </row>
    <row r="209" spans="2:8" x14ac:dyDescent="0.25">
      <c r="B209" s="17"/>
      <c r="C209" s="17"/>
      <c r="D209" s="17"/>
      <c r="E209" s="17"/>
      <c r="F209" s="17"/>
      <c r="G209" s="17"/>
      <c r="H209"/>
    </row>
    <row r="210" spans="2:8" x14ac:dyDescent="0.25">
      <c r="B210" s="17"/>
      <c r="C210" s="17"/>
      <c r="D210" s="17"/>
      <c r="E210" s="17"/>
      <c r="F210" s="17"/>
      <c r="G210" s="17"/>
      <c r="H210"/>
    </row>
    <row r="211" spans="2:8" x14ac:dyDescent="0.25">
      <c r="B211" s="17"/>
      <c r="C211" s="17"/>
      <c r="D211" s="17"/>
      <c r="E211" s="17"/>
      <c r="F211" s="17"/>
      <c r="G211" s="17"/>
      <c r="H211"/>
    </row>
    <row r="212" spans="2:8" x14ac:dyDescent="0.25">
      <c r="B212" s="17"/>
      <c r="C212" s="17"/>
      <c r="D212" s="17"/>
      <c r="E212" s="17"/>
      <c r="F212" s="17"/>
      <c r="G212" s="17"/>
      <c r="H212"/>
    </row>
    <row r="213" spans="2:8" x14ac:dyDescent="0.25">
      <c r="B213" s="17"/>
      <c r="C213" s="17"/>
      <c r="D213" s="17"/>
      <c r="E213" s="17"/>
      <c r="F213" s="17"/>
      <c r="G213" s="17"/>
      <c r="H213"/>
    </row>
    <row r="214" spans="2:8" x14ac:dyDescent="0.25">
      <c r="B214" s="17"/>
      <c r="C214" s="17"/>
      <c r="D214" s="17"/>
      <c r="E214" s="17"/>
      <c r="F214" s="17"/>
      <c r="G214" s="17"/>
      <c r="H214"/>
    </row>
    <row r="215" spans="2:8" x14ac:dyDescent="0.25">
      <c r="B215" s="17"/>
      <c r="C215" s="17"/>
      <c r="D215" s="17"/>
      <c r="E215" s="17"/>
      <c r="F215" s="17"/>
      <c r="G215" s="17"/>
      <c r="H215"/>
    </row>
    <row r="216" spans="2:8" x14ac:dyDescent="0.25">
      <c r="B216" s="17"/>
      <c r="C216" s="17"/>
      <c r="D216" s="17"/>
      <c r="E216" s="17"/>
      <c r="F216" s="17"/>
      <c r="G216" s="17"/>
      <c r="H216"/>
    </row>
    <row r="217" spans="2:8" x14ac:dyDescent="0.25">
      <c r="B217" s="17"/>
      <c r="C217" s="17"/>
      <c r="D217" s="17"/>
      <c r="E217" s="17"/>
      <c r="F217" s="17"/>
      <c r="G217" s="17"/>
      <c r="H217"/>
    </row>
    <row r="218" spans="2:8" x14ac:dyDescent="0.25">
      <c r="B218" s="17"/>
      <c r="C218" s="17"/>
      <c r="D218" s="17"/>
      <c r="E218" s="17"/>
      <c r="F218" s="17"/>
      <c r="G218" s="17"/>
      <c r="H218"/>
    </row>
    <row r="219" spans="2:8" x14ac:dyDescent="0.25">
      <c r="B219" s="17"/>
      <c r="C219" s="17"/>
      <c r="D219" s="17"/>
      <c r="E219" s="17"/>
      <c r="F219" s="17"/>
      <c r="G219" s="17"/>
      <c r="H219"/>
    </row>
    <row r="220" spans="2:8" x14ac:dyDescent="0.25">
      <c r="B220" s="17"/>
      <c r="C220" s="17"/>
      <c r="D220" s="17"/>
      <c r="E220" s="17"/>
      <c r="F220" s="17"/>
      <c r="G220" s="17"/>
      <c r="H220"/>
    </row>
    <row r="221" spans="2:8" x14ac:dyDescent="0.25">
      <c r="B221" s="17"/>
      <c r="C221" s="17"/>
      <c r="D221" s="17"/>
      <c r="E221" s="17"/>
      <c r="F221" s="17"/>
      <c r="G221" s="17"/>
      <c r="H221"/>
    </row>
    <row r="222" spans="2:8" x14ac:dyDescent="0.25">
      <c r="B222" s="17"/>
      <c r="C222" s="17"/>
      <c r="D222" s="17"/>
      <c r="E222" s="17"/>
      <c r="F222" s="17"/>
      <c r="G222" s="17"/>
      <c r="H222"/>
    </row>
    <row r="223" spans="2:8" x14ac:dyDescent="0.25">
      <c r="B223" s="17"/>
      <c r="C223" s="17"/>
      <c r="D223" s="17"/>
      <c r="E223" s="17"/>
      <c r="F223" s="17"/>
      <c r="G223" s="17"/>
      <c r="H223"/>
    </row>
    <row r="224" spans="2:8" x14ac:dyDescent="0.25">
      <c r="B224" s="17"/>
      <c r="C224" s="17"/>
      <c r="D224" s="17"/>
      <c r="E224" s="17"/>
      <c r="F224" s="17"/>
      <c r="G224" s="17"/>
      <c r="H224"/>
    </row>
    <row r="225" spans="2:8" x14ac:dyDescent="0.25">
      <c r="B225" s="17"/>
      <c r="C225" s="17"/>
      <c r="D225" s="17"/>
      <c r="E225" s="17"/>
      <c r="F225" s="17"/>
      <c r="G225" s="17"/>
      <c r="H225"/>
    </row>
    <row r="226" spans="2:8" x14ac:dyDescent="0.25">
      <c r="B226" s="17"/>
      <c r="C226" s="17"/>
      <c r="D226" s="17"/>
      <c r="E226" s="17"/>
      <c r="F226" s="17"/>
      <c r="G226" s="17"/>
      <c r="H226"/>
    </row>
    <row r="227" spans="2:8" x14ac:dyDescent="0.25">
      <c r="B227" s="17"/>
      <c r="C227" s="17"/>
      <c r="D227" s="17"/>
      <c r="E227" s="17"/>
      <c r="F227" s="17"/>
      <c r="G227" s="17"/>
      <c r="H227"/>
    </row>
    <row r="228" spans="2:8" x14ac:dyDescent="0.25">
      <c r="B228" s="17"/>
      <c r="C228" s="17"/>
      <c r="D228" s="17"/>
      <c r="E228" s="17"/>
      <c r="F228" s="17"/>
      <c r="G228" s="17"/>
      <c r="H228"/>
    </row>
    <row r="229" spans="2:8" x14ac:dyDescent="0.25">
      <c r="B229" s="17"/>
      <c r="C229" s="17"/>
      <c r="D229" s="17"/>
      <c r="E229" s="17"/>
      <c r="F229" s="17"/>
      <c r="G229" s="17"/>
      <c r="H229"/>
    </row>
    <row r="230" spans="2:8" x14ac:dyDescent="0.25">
      <c r="B230" s="17"/>
      <c r="C230" s="17"/>
      <c r="D230" s="17"/>
      <c r="E230" s="17"/>
      <c r="F230" s="17"/>
      <c r="G230" s="17"/>
      <c r="H230"/>
    </row>
    <row r="231" spans="2:8" x14ac:dyDescent="0.25">
      <c r="B231" s="17"/>
      <c r="C231" s="17"/>
      <c r="D231" s="17"/>
      <c r="E231" s="17"/>
      <c r="F231" s="17"/>
      <c r="G231" s="17"/>
      <c r="H231"/>
    </row>
    <row r="232" spans="2:8" x14ac:dyDescent="0.25">
      <c r="B232" s="17"/>
      <c r="C232" s="17"/>
      <c r="D232" s="17"/>
      <c r="E232" s="17"/>
      <c r="F232" s="17"/>
      <c r="G232" s="17"/>
      <c r="H232"/>
    </row>
    <row r="233" spans="2:8" x14ac:dyDescent="0.25">
      <c r="B233" s="17"/>
      <c r="C233" s="17"/>
      <c r="D233" s="17"/>
      <c r="E233" s="17"/>
      <c r="F233" s="17"/>
      <c r="G233" s="17"/>
      <c r="H233"/>
    </row>
    <row r="234" spans="2:8" x14ac:dyDescent="0.25">
      <c r="B234" s="17"/>
      <c r="C234" s="17"/>
      <c r="D234" s="17"/>
      <c r="E234" s="17"/>
      <c r="F234" s="17"/>
      <c r="G234" s="17"/>
      <c r="H234"/>
    </row>
    <row r="235" spans="2:8" x14ac:dyDescent="0.25">
      <c r="B235" s="17"/>
      <c r="C235" s="17"/>
      <c r="D235" s="17"/>
      <c r="E235" s="17"/>
      <c r="F235" s="17"/>
      <c r="G235" s="17"/>
      <c r="H235"/>
    </row>
    <row r="236" spans="2:8" x14ac:dyDescent="0.25">
      <c r="B236" s="17"/>
      <c r="C236" s="17"/>
      <c r="D236" s="17"/>
      <c r="E236" s="17"/>
      <c r="F236" s="17"/>
      <c r="G236" s="17"/>
      <c r="H236"/>
    </row>
    <row r="237" spans="2:8" x14ac:dyDescent="0.25">
      <c r="B237" s="17"/>
      <c r="C237" s="17"/>
      <c r="D237" s="17"/>
      <c r="E237" s="17"/>
      <c r="F237" s="17"/>
      <c r="G237" s="17"/>
      <c r="H237"/>
    </row>
    <row r="238" spans="2:8" x14ac:dyDescent="0.25">
      <c r="B238" s="17"/>
      <c r="C238" s="17"/>
      <c r="D238" s="17"/>
      <c r="E238" s="17"/>
      <c r="F238" s="17"/>
      <c r="G238" s="17"/>
      <c r="H238"/>
    </row>
    <row r="239" spans="2:8" x14ac:dyDescent="0.25">
      <c r="B239" s="17"/>
      <c r="C239" s="17"/>
      <c r="D239" s="17"/>
      <c r="E239" s="17"/>
      <c r="F239" s="17"/>
      <c r="G239" s="17"/>
      <c r="H239"/>
    </row>
    <row r="240" spans="2:8" x14ac:dyDescent="0.25">
      <c r="B240" s="17"/>
      <c r="C240" s="17"/>
      <c r="D240" s="17"/>
      <c r="E240" s="17"/>
      <c r="F240" s="17"/>
      <c r="G240" s="17"/>
      <c r="H240"/>
    </row>
    <row r="241" spans="2:8" x14ac:dyDescent="0.25">
      <c r="B241" s="17"/>
      <c r="C241" s="17"/>
      <c r="D241" s="17"/>
      <c r="E241" s="17"/>
      <c r="F241" s="17"/>
      <c r="G241" s="17"/>
      <c r="H241"/>
    </row>
    <row r="242" spans="2:8" x14ac:dyDescent="0.25">
      <c r="B242" s="17"/>
      <c r="C242" s="17"/>
      <c r="D242" s="17"/>
      <c r="E242" s="17"/>
      <c r="F242" s="17"/>
      <c r="G242" s="17"/>
      <c r="H242"/>
    </row>
    <row r="243" spans="2:8" x14ac:dyDescent="0.25">
      <c r="B243" s="17"/>
      <c r="C243" s="17"/>
      <c r="D243" s="17"/>
      <c r="E243" s="17"/>
      <c r="F243" s="17"/>
      <c r="G243" s="17"/>
      <c r="H243"/>
    </row>
    <row r="244" spans="2:8" x14ac:dyDescent="0.25">
      <c r="B244" s="17"/>
      <c r="C244" s="17"/>
      <c r="D244" s="17"/>
      <c r="E244" s="17"/>
      <c r="F244" s="17"/>
      <c r="G244" s="17"/>
      <c r="H244"/>
    </row>
    <row r="245" spans="2:8" x14ac:dyDescent="0.25">
      <c r="B245" s="17"/>
      <c r="C245" s="17"/>
      <c r="D245" s="17"/>
      <c r="E245" s="17"/>
      <c r="F245" s="17"/>
      <c r="G245" s="17"/>
      <c r="H245"/>
    </row>
    <row r="246" spans="2:8" x14ac:dyDescent="0.25">
      <c r="B246" s="17"/>
      <c r="C246" s="17"/>
      <c r="D246" s="17"/>
      <c r="E246" s="17"/>
      <c r="F246" s="17"/>
      <c r="G246" s="17"/>
      <c r="H246"/>
    </row>
    <row r="247" spans="2:8" x14ac:dyDescent="0.25">
      <c r="B247" s="17"/>
      <c r="C247" s="17"/>
      <c r="D247" s="17"/>
      <c r="E247" s="17"/>
      <c r="F247" s="17"/>
      <c r="G247" s="17"/>
      <c r="H247"/>
    </row>
    <row r="248" spans="2:8" x14ac:dyDescent="0.25">
      <c r="B248" s="17"/>
      <c r="C248" s="17"/>
      <c r="D248" s="17"/>
      <c r="E248" s="17"/>
      <c r="F248" s="17"/>
      <c r="G248" s="17"/>
      <c r="H248"/>
    </row>
    <row r="249" spans="2:8" x14ac:dyDescent="0.25">
      <c r="B249" s="17"/>
      <c r="C249" s="17"/>
      <c r="D249" s="17"/>
      <c r="E249" s="17"/>
      <c r="F249" s="17"/>
      <c r="G249" s="17"/>
      <c r="H249"/>
    </row>
    <row r="250" spans="2:8" x14ac:dyDescent="0.25">
      <c r="B250" s="17"/>
      <c r="C250" s="17"/>
      <c r="D250" s="17"/>
      <c r="E250" s="17"/>
      <c r="F250" s="17"/>
      <c r="G250" s="17"/>
      <c r="H250"/>
    </row>
    <row r="251" spans="2:8" x14ac:dyDescent="0.25">
      <c r="B251" s="17"/>
      <c r="C251" s="17"/>
      <c r="D251" s="17"/>
      <c r="E251" s="17"/>
      <c r="F251" s="17"/>
      <c r="G251" s="17"/>
      <c r="H251"/>
    </row>
    <row r="252" spans="2:8" x14ac:dyDescent="0.25">
      <c r="B252" s="17"/>
      <c r="C252" s="17"/>
      <c r="D252" s="17"/>
      <c r="E252" s="17"/>
      <c r="F252" s="17"/>
      <c r="G252" s="17"/>
      <c r="H252"/>
    </row>
    <row r="253" spans="2:8" x14ac:dyDescent="0.25">
      <c r="B253" s="17"/>
      <c r="C253" s="17"/>
      <c r="D253" s="17"/>
      <c r="E253" s="17"/>
      <c r="F253" s="17"/>
      <c r="G253" s="17"/>
      <c r="H253"/>
    </row>
    <row r="254" spans="2:8" x14ac:dyDescent="0.25">
      <c r="B254" s="17"/>
      <c r="C254" s="17"/>
      <c r="D254" s="17"/>
      <c r="E254" s="17"/>
      <c r="F254" s="17"/>
      <c r="G254" s="17"/>
      <c r="H254"/>
    </row>
    <row r="255" spans="2:8" x14ac:dyDescent="0.25">
      <c r="B255" s="17"/>
      <c r="C255" s="17"/>
      <c r="D255" s="17"/>
      <c r="E255" s="17"/>
      <c r="F255" s="17"/>
      <c r="G255" s="17"/>
      <c r="H255"/>
    </row>
    <row r="256" spans="2:8" x14ac:dyDescent="0.25">
      <c r="B256" s="17"/>
      <c r="C256" s="17"/>
      <c r="D256" s="17"/>
      <c r="E256" s="17"/>
      <c r="F256" s="17"/>
      <c r="G256" s="17"/>
      <c r="H256"/>
    </row>
    <row r="257" spans="2:8" x14ac:dyDescent="0.25">
      <c r="B257" s="17"/>
      <c r="C257" s="17"/>
      <c r="D257" s="17"/>
      <c r="E257" s="17"/>
      <c r="F257" s="17"/>
      <c r="G257" s="17"/>
      <c r="H257"/>
    </row>
    <row r="258" spans="2:8" x14ac:dyDescent="0.25">
      <c r="B258" s="17"/>
      <c r="C258" s="17"/>
      <c r="D258" s="17"/>
      <c r="E258" s="17"/>
      <c r="F258" s="17"/>
      <c r="G258" s="17"/>
      <c r="H258"/>
    </row>
    <row r="259" spans="2:8" x14ac:dyDescent="0.25">
      <c r="B259" s="17"/>
      <c r="C259" s="17"/>
      <c r="D259" s="17"/>
      <c r="E259" s="17"/>
      <c r="F259" s="17"/>
      <c r="G259" s="17"/>
      <c r="H259"/>
    </row>
    <row r="260" spans="2:8" x14ac:dyDescent="0.25">
      <c r="B260" s="17"/>
      <c r="C260" s="17"/>
      <c r="D260" s="17"/>
      <c r="E260" s="17"/>
      <c r="F260" s="17"/>
      <c r="G260" s="17"/>
      <c r="H260"/>
    </row>
    <row r="261" spans="2:8" x14ac:dyDescent="0.25">
      <c r="B261" s="17"/>
      <c r="C261" s="17"/>
      <c r="D261" s="17"/>
      <c r="E261" s="17"/>
      <c r="F261" s="17"/>
      <c r="G261" s="17"/>
      <c r="H261"/>
    </row>
    <row r="262" spans="2:8" x14ac:dyDescent="0.25">
      <c r="B262" s="17"/>
      <c r="C262" s="17"/>
      <c r="D262" s="17"/>
      <c r="E262" s="17"/>
      <c r="F262" s="17"/>
      <c r="G262" s="17"/>
      <c r="H262"/>
    </row>
    <row r="263" spans="2:8" x14ac:dyDescent="0.25">
      <c r="B263" s="17"/>
      <c r="C263" s="17"/>
      <c r="D263" s="17"/>
      <c r="E263" s="17"/>
      <c r="F263" s="17"/>
      <c r="G263" s="17"/>
      <c r="H263"/>
    </row>
    <row r="264" spans="2:8" x14ac:dyDescent="0.25">
      <c r="B264" s="17"/>
      <c r="C264" s="17"/>
      <c r="D264" s="17"/>
      <c r="E264" s="17"/>
      <c r="F264" s="17"/>
      <c r="G264" s="17"/>
      <c r="H264"/>
    </row>
    <row r="265" spans="2:8" x14ac:dyDescent="0.25">
      <c r="B265" s="17"/>
      <c r="C265" s="17"/>
      <c r="D265" s="17"/>
      <c r="E265" s="17"/>
      <c r="F265" s="17"/>
      <c r="G265" s="17"/>
      <c r="H265"/>
    </row>
    <row r="266" spans="2:8" x14ac:dyDescent="0.25">
      <c r="B266" s="17"/>
      <c r="C266" s="17"/>
      <c r="D266" s="17"/>
      <c r="E266" s="17"/>
      <c r="F266" s="17"/>
      <c r="G266" s="17"/>
      <c r="H266"/>
    </row>
    <row r="267" spans="2:8" x14ac:dyDescent="0.25">
      <c r="B267" s="17"/>
      <c r="C267" s="17"/>
      <c r="D267" s="17"/>
      <c r="E267" s="17"/>
      <c r="F267" s="17"/>
      <c r="G267" s="17"/>
      <c r="H267"/>
    </row>
    <row r="268" spans="2:8" x14ac:dyDescent="0.25">
      <c r="B268" s="17"/>
      <c r="C268" s="17"/>
      <c r="D268" s="17"/>
      <c r="E268" s="17"/>
      <c r="F268" s="17"/>
      <c r="G268" s="17"/>
      <c r="H268"/>
    </row>
    <row r="269" spans="2:8" x14ac:dyDescent="0.25">
      <c r="B269" s="17"/>
      <c r="C269" s="17"/>
      <c r="D269" s="17"/>
      <c r="E269" s="17"/>
      <c r="F269" s="17"/>
      <c r="G269" s="17"/>
      <c r="H269"/>
    </row>
    <row r="270" spans="2:8" x14ac:dyDescent="0.25">
      <c r="B270" s="17"/>
      <c r="C270" s="17"/>
      <c r="D270" s="17"/>
      <c r="E270" s="17"/>
      <c r="F270" s="17"/>
      <c r="G270" s="17"/>
      <c r="H270"/>
    </row>
    <row r="271" spans="2:8" x14ac:dyDescent="0.25">
      <c r="B271" s="17"/>
      <c r="C271" s="17"/>
      <c r="D271" s="17"/>
      <c r="E271" s="17"/>
      <c r="F271" s="17"/>
      <c r="G271" s="17"/>
      <c r="H271"/>
    </row>
    <row r="272" spans="2:8" x14ac:dyDescent="0.25">
      <c r="B272" s="17"/>
      <c r="C272" s="17"/>
      <c r="D272" s="17"/>
      <c r="E272" s="17"/>
      <c r="F272" s="17"/>
      <c r="G272" s="17"/>
      <c r="H272"/>
    </row>
    <row r="273" spans="2:8" x14ac:dyDescent="0.25">
      <c r="B273" s="17"/>
      <c r="C273" s="17"/>
      <c r="D273" s="17"/>
      <c r="E273" s="17"/>
      <c r="F273" s="17"/>
      <c r="G273" s="17"/>
      <c r="H273"/>
    </row>
    <row r="274" spans="2:8" x14ac:dyDescent="0.25">
      <c r="B274" s="17"/>
      <c r="C274" s="17"/>
      <c r="D274" s="17"/>
      <c r="E274" s="17"/>
      <c r="F274" s="17"/>
      <c r="G274" s="17"/>
      <c r="H274"/>
    </row>
    <row r="275" spans="2:8" x14ac:dyDescent="0.25">
      <c r="B275" s="17"/>
      <c r="C275" s="17"/>
      <c r="D275" s="17"/>
      <c r="E275" s="17"/>
      <c r="F275" s="17"/>
      <c r="G275" s="17"/>
      <c r="H275"/>
    </row>
    <row r="276" spans="2:8" x14ac:dyDescent="0.25">
      <c r="B276" s="17"/>
      <c r="C276" s="17"/>
      <c r="D276" s="17"/>
      <c r="E276" s="17"/>
      <c r="F276" s="17"/>
      <c r="G276" s="17"/>
      <c r="H276"/>
    </row>
    <row r="277" spans="2:8" x14ac:dyDescent="0.25">
      <c r="B277" s="17"/>
      <c r="C277" s="17"/>
      <c r="D277" s="17"/>
      <c r="E277" s="17"/>
      <c r="F277" s="17"/>
      <c r="G277" s="17"/>
      <c r="H277"/>
    </row>
    <row r="278" spans="2:8" x14ac:dyDescent="0.25">
      <c r="B278" s="17"/>
      <c r="C278" s="17"/>
      <c r="D278" s="17"/>
      <c r="E278" s="17"/>
      <c r="F278" s="17"/>
      <c r="G278" s="17"/>
      <c r="H278"/>
    </row>
    <row r="279" spans="2:8" x14ac:dyDescent="0.25">
      <c r="B279" s="17"/>
      <c r="C279" s="17"/>
      <c r="D279" s="17"/>
      <c r="E279" s="17"/>
      <c r="F279" s="17"/>
      <c r="G279" s="17"/>
      <c r="H279"/>
    </row>
    <row r="280" spans="2:8" x14ac:dyDescent="0.25">
      <c r="B280" s="17"/>
      <c r="C280" s="17"/>
      <c r="D280" s="17"/>
      <c r="E280" s="17"/>
      <c r="F280" s="17"/>
      <c r="G280" s="17"/>
      <c r="H280"/>
    </row>
    <row r="281" spans="2:8" x14ac:dyDescent="0.25">
      <c r="B281" s="17"/>
      <c r="C281" s="17"/>
      <c r="D281" s="17"/>
      <c r="E281" s="17"/>
      <c r="F281" s="17"/>
      <c r="G281" s="17"/>
      <c r="H281"/>
    </row>
    <row r="282" spans="2:8" x14ac:dyDescent="0.25">
      <c r="B282" s="17"/>
      <c r="C282" s="17"/>
      <c r="D282" s="17"/>
      <c r="E282" s="17"/>
      <c r="F282" s="17"/>
      <c r="G282" s="17"/>
      <c r="H282"/>
    </row>
    <row r="283" spans="2:8" x14ac:dyDescent="0.25">
      <c r="B283" s="17"/>
      <c r="C283" s="17"/>
      <c r="D283" s="17"/>
      <c r="E283" s="17"/>
      <c r="F283" s="17"/>
      <c r="G283" s="17"/>
      <c r="H283"/>
    </row>
    <row r="284" spans="2:8" x14ac:dyDescent="0.25">
      <c r="B284" s="17"/>
      <c r="C284" s="17"/>
      <c r="D284" s="17"/>
      <c r="E284" s="17"/>
      <c r="F284" s="17"/>
      <c r="G284" s="17"/>
      <c r="H284"/>
    </row>
    <row r="285" spans="2:8" x14ac:dyDescent="0.25">
      <c r="B285" s="17"/>
      <c r="C285" s="17"/>
      <c r="D285" s="17"/>
      <c r="E285" s="17"/>
      <c r="F285" s="17"/>
      <c r="G285" s="17"/>
      <c r="H285"/>
    </row>
    <row r="286" spans="2:8" x14ac:dyDescent="0.25">
      <c r="B286" s="17"/>
      <c r="C286" s="17"/>
      <c r="D286" s="17"/>
      <c r="E286" s="17"/>
      <c r="F286" s="17"/>
      <c r="G286" s="17"/>
      <c r="H286"/>
    </row>
    <row r="287" spans="2:8" x14ac:dyDescent="0.25">
      <c r="B287" s="17"/>
      <c r="C287" s="17"/>
      <c r="D287" s="17"/>
      <c r="E287" s="17"/>
      <c r="F287" s="17"/>
      <c r="G287" s="17"/>
      <c r="H287"/>
    </row>
    <row r="288" spans="2:8" x14ac:dyDescent="0.25">
      <c r="B288" s="17"/>
      <c r="C288" s="17"/>
      <c r="D288" s="17"/>
      <c r="E288" s="17"/>
      <c r="F288" s="17"/>
      <c r="G288" s="17"/>
      <c r="H288"/>
    </row>
    <row r="289" spans="2:8" x14ac:dyDescent="0.25">
      <c r="B289" s="17"/>
      <c r="C289" s="17"/>
      <c r="D289" s="17"/>
      <c r="E289" s="17"/>
      <c r="F289" s="17"/>
      <c r="G289" s="17"/>
      <c r="H289"/>
    </row>
    <row r="290" spans="2:8" x14ac:dyDescent="0.25">
      <c r="B290" s="17"/>
      <c r="C290" s="17"/>
      <c r="D290" s="17"/>
      <c r="E290" s="17"/>
      <c r="F290" s="17"/>
      <c r="G290" s="17"/>
      <c r="H290"/>
    </row>
    <row r="291" spans="2:8" x14ac:dyDescent="0.25">
      <c r="B291" s="17"/>
      <c r="C291" s="17"/>
      <c r="D291" s="17"/>
      <c r="E291" s="17"/>
      <c r="F291" s="17"/>
      <c r="G291" s="17"/>
      <c r="H291"/>
    </row>
    <row r="292" spans="2:8" x14ac:dyDescent="0.25">
      <c r="B292" s="17"/>
      <c r="C292" s="17"/>
      <c r="D292" s="17"/>
      <c r="E292" s="17"/>
      <c r="F292" s="17"/>
      <c r="G292" s="17"/>
      <c r="H292"/>
    </row>
    <row r="293" spans="2:8" x14ac:dyDescent="0.25">
      <c r="B293" s="17"/>
      <c r="C293" s="17"/>
      <c r="D293" s="17"/>
      <c r="E293" s="17"/>
      <c r="F293" s="17"/>
      <c r="G293" s="17"/>
      <c r="H293"/>
    </row>
    <row r="294" spans="2:8" x14ac:dyDescent="0.25">
      <c r="B294" s="17"/>
      <c r="C294" s="17"/>
      <c r="D294" s="17"/>
      <c r="E294" s="17"/>
      <c r="F294" s="17"/>
      <c r="G294" s="17"/>
      <c r="H294"/>
    </row>
    <row r="295" spans="2:8" x14ac:dyDescent="0.25">
      <c r="B295" s="17"/>
      <c r="C295" s="17"/>
      <c r="D295" s="17"/>
      <c r="E295" s="17"/>
      <c r="F295" s="17"/>
      <c r="G295" s="17"/>
      <c r="H295"/>
    </row>
    <row r="296" spans="2:8" x14ac:dyDescent="0.25">
      <c r="B296" s="17"/>
      <c r="C296" s="17"/>
      <c r="D296" s="17"/>
      <c r="E296" s="17"/>
      <c r="F296" s="17"/>
      <c r="G296" s="17"/>
      <c r="H296"/>
    </row>
    <row r="297" spans="2:8" x14ac:dyDescent="0.25">
      <c r="B297" s="17"/>
      <c r="C297" s="17"/>
      <c r="D297" s="17"/>
      <c r="E297" s="17"/>
      <c r="F297" s="17"/>
      <c r="G297" s="17"/>
      <c r="H297"/>
    </row>
    <row r="298" spans="2:8" x14ac:dyDescent="0.25">
      <c r="B298" s="17"/>
      <c r="C298" s="17"/>
      <c r="D298" s="17"/>
      <c r="E298" s="17"/>
      <c r="F298" s="17"/>
      <c r="G298" s="17"/>
      <c r="H298"/>
    </row>
    <row r="299" spans="2:8" x14ac:dyDescent="0.25">
      <c r="B299" s="17"/>
      <c r="C299" s="17"/>
      <c r="D299" s="17"/>
      <c r="E299" s="17"/>
      <c r="F299" s="17"/>
      <c r="G299" s="17"/>
      <c r="H299"/>
    </row>
    <row r="300" spans="2:8" x14ac:dyDescent="0.25">
      <c r="B300" s="17"/>
      <c r="C300" s="17"/>
      <c r="D300" s="17"/>
      <c r="E300" s="17"/>
      <c r="F300" s="17"/>
      <c r="G300" s="17"/>
      <c r="H300"/>
    </row>
    <row r="301" spans="2:8" x14ac:dyDescent="0.25">
      <c r="B301" s="17"/>
      <c r="C301" s="17"/>
      <c r="D301" s="17"/>
      <c r="E301" s="17"/>
      <c r="F301" s="17"/>
      <c r="G301" s="17"/>
      <c r="H301"/>
    </row>
    <row r="302" spans="2:8" x14ac:dyDescent="0.25">
      <c r="B302" s="17"/>
      <c r="C302" s="17"/>
      <c r="D302" s="17"/>
      <c r="E302" s="17"/>
      <c r="F302" s="17"/>
      <c r="G302" s="17"/>
      <c r="H302"/>
    </row>
    <row r="303" spans="2:8" x14ac:dyDescent="0.25">
      <c r="B303" s="17"/>
      <c r="C303" s="17"/>
      <c r="D303" s="17"/>
      <c r="E303" s="17"/>
      <c r="F303" s="17"/>
      <c r="G303" s="17"/>
      <c r="H303"/>
    </row>
    <row r="304" spans="2:8" x14ac:dyDescent="0.25">
      <c r="B304" s="17"/>
      <c r="C304" s="17"/>
      <c r="D304" s="17"/>
      <c r="E304" s="17"/>
      <c r="F304" s="17"/>
      <c r="G304" s="17"/>
      <c r="H304"/>
    </row>
    <row r="305" spans="2:8" x14ac:dyDescent="0.25">
      <c r="B305" s="17"/>
      <c r="C305" s="17"/>
      <c r="D305" s="17"/>
      <c r="E305" s="17"/>
      <c r="F305" s="17"/>
      <c r="G305" s="17"/>
      <c r="H305"/>
    </row>
    <row r="306" spans="2:8" x14ac:dyDescent="0.25">
      <c r="B306" s="17"/>
      <c r="C306" s="17"/>
      <c r="D306" s="17"/>
      <c r="E306" s="17"/>
      <c r="F306" s="17"/>
      <c r="G306" s="17"/>
      <c r="H306"/>
    </row>
    <row r="307" spans="2:8" x14ac:dyDescent="0.25">
      <c r="B307" s="17"/>
      <c r="C307" s="17"/>
      <c r="D307" s="17"/>
      <c r="E307" s="17"/>
      <c r="F307" s="17"/>
      <c r="G307" s="17"/>
      <c r="H307"/>
    </row>
    <row r="308" spans="2:8" x14ac:dyDescent="0.25">
      <c r="B308" s="17"/>
      <c r="C308" s="17"/>
      <c r="D308" s="17"/>
      <c r="E308" s="17"/>
      <c r="F308" s="17"/>
      <c r="G308" s="17"/>
      <c r="H308"/>
    </row>
    <row r="309" spans="2:8" x14ac:dyDescent="0.25">
      <c r="B309" s="17"/>
      <c r="C309" s="17"/>
      <c r="D309" s="17"/>
      <c r="E309" s="17"/>
      <c r="F309" s="17"/>
      <c r="G309" s="17"/>
      <c r="H309"/>
    </row>
    <row r="310" spans="2:8" x14ac:dyDescent="0.25">
      <c r="B310" s="17"/>
      <c r="C310" s="17"/>
      <c r="D310" s="17"/>
      <c r="E310" s="17"/>
      <c r="F310" s="17"/>
      <c r="G310" s="17"/>
      <c r="H310"/>
    </row>
    <row r="311" spans="2:8" x14ac:dyDescent="0.25">
      <c r="B311" s="17"/>
      <c r="C311" s="17"/>
      <c r="D311" s="17"/>
      <c r="E311" s="17"/>
      <c r="F311" s="17"/>
      <c r="G311" s="17"/>
      <c r="H311"/>
    </row>
    <row r="312" spans="2:8" x14ac:dyDescent="0.25">
      <c r="B312" s="17"/>
      <c r="C312" s="17"/>
      <c r="D312" s="17"/>
      <c r="E312" s="17"/>
      <c r="F312" s="17"/>
      <c r="G312" s="17"/>
      <c r="H312"/>
    </row>
    <row r="313" spans="2:8" x14ac:dyDescent="0.25">
      <c r="B313" s="17"/>
      <c r="C313" s="17"/>
      <c r="D313" s="17"/>
      <c r="E313" s="17"/>
      <c r="F313" s="17"/>
      <c r="G313" s="17"/>
      <c r="H313"/>
    </row>
    <row r="314" spans="2:8" x14ac:dyDescent="0.25">
      <c r="B314" s="17"/>
      <c r="C314" s="17"/>
      <c r="D314" s="17"/>
      <c r="E314" s="17"/>
      <c r="F314" s="17"/>
      <c r="G314" s="17"/>
      <c r="H314"/>
    </row>
    <row r="315" spans="2:8" x14ac:dyDescent="0.25">
      <c r="B315" s="17"/>
      <c r="C315" s="17"/>
      <c r="D315" s="17"/>
      <c r="E315" s="17"/>
      <c r="F315" s="17"/>
      <c r="G315" s="17"/>
      <c r="H315"/>
    </row>
    <row r="316" spans="2:8" x14ac:dyDescent="0.25">
      <c r="B316" s="17"/>
      <c r="C316" s="17"/>
      <c r="D316" s="17"/>
      <c r="E316" s="17"/>
      <c r="F316" s="17"/>
      <c r="G316" s="17"/>
      <c r="H316"/>
    </row>
    <row r="317" spans="2:8" x14ac:dyDescent="0.25">
      <c r="B317" s="17"/>
      <c r="C317" s="17"/>
      <c r="D317" s="17"/>
      <c r="E317" s="17"/>
      <c r="F317" s="17"/>
      <c r="G317" s="17"/>
      <c r="H317"/>
    </row>
    <row r="318" spans="2:8" x14ac:dyDescent="0.25">
      <c r="B318" s="17"/>
      <c r="C318" s="17"/>
      <c r="D318" s="17"/>
      <c r="E318" s="17"/>
      <c r="F318" s="17"/>
      <c r="G318" s="17"/>
      <c r="H318"/>
    </row>
    <row r="319" spans="2:8" x14ac:dyDescent="0.25">
      <c r="B319" s="17"/>
      <c r="C319" s="17"/>
      <c r="D319" s="17"/>
      <c r="E319" s="17"/>
      <c r="F319" s="17"/>
      <c r="G319" s="17"/>
      <c r="H319"/>
    </row>
    <row r="320" spans="2:8" x14ac:dyDescent="0.25">
      <c r="B320" s="17"/>
      <c r="C320" s="17"/>
      <c r="D320" s="17"/>
      <c r="E320" s="17"/>
      <c r="F320" s="17"/>
      <c r="G320" s="17"/>
      <c r="H320"/>
    </row>
    <row r="321" spans="2:8" x14ac:dyDescent="0.25">
      <c r="B321" s="17"/>
      <c r="C321" s="17"/>
      <c r="D321" s="17"/>
      <c r="E321" s="17"/>
      <c r="F321" s="17"/>
      <c r="G321" s="17"/>
      <c r="H321"/>
    </row>
    <row r="322" spans="2:8" x14ac:dyDescent="0.25">
      <c r="B322" s="17"/>
      <c r="C322" s="17"/>
      <c r="D322" s="17"/>
      <c r="E322" s="17"/>
      <c r="F322" s="17"/>
      <c r="G322" s="17"/>
      <c r="H322"/>
    </row>
    <row r="323" spans="2:8" x14ac:dyDescent="0.25">
      <c r="B323" s="17"/>
      <c r="C323" s="17"/>
      <c r="D323" s="17"/>
      <c r="E323" s="17"/>
      <c r="F323" s="17"/>
      <c r="G323" s="17"/>
      <c r="H323"/>
    </row>
    <row r="324" spans="2:8" x14ac:dyDescent="0.25">
      <c r="B324" s="17"/>
      <c r="C324" s="17"/>
      <c r="D324" s="17"/>
      <c r="E324" s="17"/>
      <c r="F324" s="17"/>
      <c r="G324" s="17"/>
      <c r="H324"/>
    </row>
    <row r="325" spans="2:8" x14ac:dyDescent="0.25">
      <c r="B325" s="17"/>
      <c r="C325" s="17"/>
      <c r="D325" s="17"/>
      <c r="E325" s="17"/>
      <c r="F325" s="17"/>
      <c r="G325" s="17"/>
      <c r="H325"/>
    </row>
    <row r="326" spans="2:8" x14ac:dyDescent="0.25">
      <c r="B326" s="17"/>
      <c r="C326" s="17"/>
      <c r="D326" s="17"/>
      <c r="E326" s="17"/>
      <c r="F326" s="17"/>
      <c r="G326" s="17"/>
      <c r="H326"/>
    </row>
    <row r="327" spans="2:8" x14ac:dyDescent="0.25">
      <c r="B327" s="17"/>
      <c r="C327" s="17"/>
      <c r="D327" s="17"/>
      <c r="E327" s="17"/>
      <c r="F327" s="17"/>
      <c r="G327" s="17"/>
      <c r="H327"/>
    </row>
    <row r="328" spans="2:8" x14ac:dyDescent="0.25">
      <c r="B328" s="17"/>
      <c r="C328" s="17"/>
      <c r="D328" s="17"/>
      <c r="E328" s="17"/>
      <c r="F328" s="17"/>
      <c r="G328" s="17"/>
      <c r="H328"/>
    </row>
    <row r="329" spans="2:8" x14ac:dyDescent="0.25">
      <c r="B329" s="17"/>
      <c r="C329" s="17"/>
      <c r="D329" s="17"/>
      <c r="E329" s="17"/>
      <c r="F329" s="17"/>
      <c r="G329" s="17"/>
      <c r="H329"/>
    </row>
    <row r="330" spans="2:8" x14ac:dyDescent="0.25">
      <c r="B330" s="17"/>
      <c r="C330" s="17"/>
      <c r="D330" s="17"/>
      <c r="E330" s="17"/>
      <c r="F330" s="17"/>
      <c r="G330" s="17"/>
      <c r="H330"/>
    </row>
    <row r="331" spans="2:8" x14ac:dyDescent="0.25">
      <c r="B331" s="17"/>
      <c r="C331" s="17"/>
      <c r="D331" s="17"/>
      <c r="E331" s="17"/>
      <c r="F331" s="17"/>
      <c r="G331" s="17"/>
      <c r="H331"/>
    </row>
    <row r="332" spans="2:8" x14ac:dyDescent="0.25">
      <c r="B332" s="17"/>
      <c r="C332" s="17"/>
      <c r="D332" s="17"/>
      <c r="E332" s="17"/>
      <c r="F332" s="17"/>
      <c r="G332" s="17"/>
      <c r="H332"/>
    </row>
    <row r="333" spans="2:8" x14ac:dyDescent="0.25">
      <c r="B333" s="17"/>
      <c r="C333" s="17"/>
      <c r="D333" s="17"/>
      <c r="E333" s="17"/>
      <c r="F333" s="17"/>
      <c r="G333" s="17"/>
      <c r="H333"/>
    </row>
    <row r="334" spans="2:8" x14ac:dyDescent="0.25">
      <c r="B334" s="17"/>
      <c r="C334" s="17"/>
      <c r="D334" s="17"/>
      <c r="E334" s="17"/>
      <c r="F334" s="17"/>
      <c r="G334" s="17"/>
      <c r="H334"/>
    </row>
    <row r="335" spans="2:8" x14ac:dyDescent="0.25">
      <c r="B335" s="17"/>
      <c r="C335" s="17"/>
      <c r="D335" s="17"/>
      <c r="E335" s="17"/>
      <c r="F335" s="17"/>
      <c r="G335" s="17"/>
      <c r="H335"/>
    </row>
    <row r="336" spans="2:8" x14ac:dyDescent="0.25">
      <c r="B336" s="17"/>
      <c r="C336" s="17"/>
      <c r="D336" s="17"/>
      <c r="E336" s="17"/>
      <c r="F336" s="17"/>
      <c r="G336" s="17"/>
      <c r="H336"/>
    </row>
    <row r="337" spans="2:8" x14ac:dyDescent="0.25">
      <c r="B337" s="17"/>
      <c r="C337" s="17"/>
      <c r="D337" s="17"/>
      <c r="E337" s="17"/>
      <c r="F337" s="17"/>
      <c r="G337" s="17"/>
      <c r="H337"/>
    </row>
    <row r="338" spans="2:8" x14ac:dyDescent="0.25">
      <c r="B338" s="17"/>
      <c r="C338" s="17"/>
      <c r="D338" s="17"/>
      <c r="E338" s="17"/>
      <c r="F338" s="17"/>
      <c r="G338" s="17"/>
      <c r="H338"/>
    </row>
    <row r="339" spans="2:8" x14ac:dyDescent="0.25">
      <c r="B339" s="17"/>
      <c r="C339" s="17"/>
      <c r="D339" s="17"/>
      <c r="E339" s="17"/>
      <c r="F339" s="17"/>
      <c r="G339" s="17"/>
      <c r="H339"/>
    </row>
    <row r="340" spans="2:8" x14ac:dyDescent="0.25">
      <c r="B340" s="17"/>
      <c r="C340" s="17"/>
      <c r="D340" s="17"/>
      <c r="E340" s="17"/>
      <c r="F340" s="17"/>
      <c r="G340" s="17"/>
      <c r="H340"/>
    </row>
    <row r="341" spans="2:8" x14ac:dyDescent="0.25">
      <c r="B341" s="17"/>
      <c r="C341" s="17"/>
      <c r="D341" s="17"/>
      <c r="E341" s="17"/>
      <c r="F341" s="17"/>
      <c r="G341" s="17"/>
      <c r="H341"/>
    </row>
    <row r="342" spans="2:8" x14ac:dyDescent="0.25">
      <c r="B342" s="17"/>
      <c r="C342" s="17"/>
      <c r="D342" s="17"/>
      <c r="E342" s="17"/>
      <c r="F342" s="17"/>
      <c r="G342" s="17"/>
      <c r="H342"/>
    </row>
    <row r="343" spans="2:8" x14ac:dyDescent="0.25">
      <c r="B343" s="17"/>
      <c r="C343" s="17"/>
      <c r="D343" s="17"/>
      <c r="E343" s="17"/>
      <c r="F343" s="17"/>
      <c r="G343" s="17"/>
      <c r="H343"/>
    </row>
    <row r="344" spans="2:8" x14ac:dyDescent="0.25">
      <c r="B344" s="17"/>
      <c r="C344" s="17"/>
      <c r="D344" s="17"/>
      <c r="E344" s="17"/>
      <c r="F344" s="17"/>
      <c r="G344" s="17"/>
      <c r="H344"/>
    </row>
    <row r="345" spans="2:8" x14ac:dyDescent="0.25">
      <c r="B345" s="17"/>
      <c r="C345" s="17"/>
      <c r="D345" s="17"/>
      <c r="E345" s="17"/>
      <c r="F345" s="17"/>
      <c r="G345" s="17"/>
      <c r="H345"/>
    </row>
    <row r="346" spans="2:8" x14ac:dyDescent="0.25">
      <c r="B346" s="17"/>
      <c r="C346" s="17"/>
      <c r="D346" s="17"/>
      <c r="E346" s="17"/>
      <c r="F346" s="17"/>
      <c r="G346" s="17"/>
      <c r="H346"/>
    </row>
    <row r="347" spans="2:8" x14ac:dyDescent="0.25">
      <c r="B347" s="17"/>
      <c r="C347" s="17"/>
      <c r="D347" s="17"/>
      <c r="E347" s="17"/>
      <c r="F347" s="17"/>
      <c r="G347" s="17"/>
      <c r="H347"/>
    </row>
    <row r="348" spans="2:8" x14ac:dyDescent="0.25">
      <c r="B348" s="17"/>
      <c r="C348" s="17"/>
      <c r="D348" s="17"/>
      <c r="E348" s="17"/>
      <c r="F348" s="17"/>
      <c r="G348" s="17"/>
      <c r="H348"/>
    </row>
    <row r="349" spans="2:8" x14ac:dyDescent="0.25">
      <c r="B349" s="17"/>
      <c r="C349" s="17"/>
      <c r="D349" s="17"/>
      <c r="E349" s="17"/>
      <c r="F349" s="17"/>
      <c r="G349" s="17"/>
      <c r="H349"/>
    </row>
    <row r="350" spans="2:8" x14ac:dyDescent="0.25">
      <c r="B350" s="17"/>
      <c r="C350" s="17"/>
      <c r="D350" s="17"/>
      <c r="E350" s="17"/>
      <c r="F350" s="17"/>
      <c r="G350" s="17"/>
      <c r="H350"/>
    </row>
    <row r="351" spans="2:8" x14ac:dyDescent="0.25">
      <c r="B351" s="17"/>
      <c r="C351" s="17"/>
      <c r="D351" s="17"/>
      <c r="E351" s="17"/>
      <c r="F351" s="17"/>
      <c r="G351" s="17"/>
      <c r="H351"/>
    </row>
    <row r="352" spans="2:8" x14ac:dyDescent="0.25">
      <c r="B352" s="17"/>
      <c r="C352" s="17"/>
      <c r="D352" s="17"/>
      <c r="E352" s="17"/>
      <c r="F352" s="17"/>
      <c r="G352" s="17"/>
      <c r="H352"/>
    </row>
    <row r="353" spans="2:8" x14ac:dyDescent="0.25">
      <c r="B353" s="17"/>
      <c r="C353" s="17"/>
      <c r="D353" s="17"/>
      <c r="E353" s="17"/>
      <c r="F353" s="17"/>
      <c r="G353" s="17"/>
      <c r="H353"/>
    </row>
    <row r="354" spans="2:8" x14ac:dyDescent="0.25">
      <c r="B354" s="17"/>
      <c r="C354" s="17"/>
      <c r="D354" s="17"/>
      <c r="E354" s="17"/>
      <c r="F354" s="17"/>
      <c r="G354" s="17"/>
      <c r="H354"/>
    </row>
    <row r="355" spans="2:8" x14ac:dyDescent="0.25">
      <c r="B355" s="17"/>
      <c r="C355" s="17"/>
      <c r="D355" s="17"/>
      <c r="E355" s="17"/>
      <c r="F355" s="17"/>
      <c r="G355" s="17"/>
      <c r="H355"/>
    </row>
    <row r="356" spans="2:8" x14ac:dyDescent="0.25">
      <c r="B356" s="17"/>
      <c r="C356" s="17"/>
      <c r="D356" s="17"/>
      <c r="E356" s="17"/>
      <c r="F356" s="17"/>
      <c r="G356" s="17"/>
      <c r="H356"/>
    </row>
    <row r="357" spans="2:8" x14ac:dyDescent="0.25">
      <c r="B357" s="17"/>
      <c r="C357" s="17"/>
      <c r="D357" s="17"/>
      <c r="E357" s="17"/>
      <c r="F357" s="17"/>
      <c r="G357" s="17"/>
      <c r="H357"/>
    </row>
    <row r="358" spans="2:8" x14ac:dyDescent="0.25">
      <c r="B358" s="17"/>
      <c r="C358" s="17"/>
      <c r="D358" s="17"/>
      <c r="E358" s="17"/>
      <c r="F358" s="17"/>
      <c r="G358" s="17"/>
      <c r="H358"/>
    </row>
    <row r="359" spans="2:8" x14ac:dyDescent="0.25">
      <c r="B359" s="17"/>
      <c r="C359" s="17"/>
      <c r="D359" s="17"/>
      <c r="E359" s="17"/>
      <c r="F359" s="17"/>
      <c r="G359" s="17"/>
      <c r="H359"/>
    </row>
    <row r="360" spans="2:8" x14ac:dyDescent="0.25">
      <c r="B360" s="17"/>
      <c r="C360" s="17"/>
      <c r="D360" s="17"/>
      <c r="E360" s="17"/>
      <c r="F360" s="17"/>
      <c r="G360" s="17"/>
      <c r="H360"/>
    </row>
    <row r="361" spans="2:8" x14ac:dyDescent="0.25">
      <c r="B361" s="17"/>
      <c r="C361" s="17"/>
      <c r="D361" s="17"/>
      <c r="E361" s="17"/>
      <c r="F361" s="17"/>
      <c r="G361" s="17"/>
      <c r="H361"/>
    </row>
    <row r="362" spans="2:8" x14ac:dyDescent="0.25">
      <c r="B362" s="17"/>
      <c r="C362" s="17"/>
      <c r="D362" s="17"/>
      <c r="E362" s="17"/>
      <c r="F362" s="17"/>
      <c r="G362" s="17"/>
      <c r="H362"/>
    </row>
    <row r="363" spans="2:8" x14ac:dyDescent="0.25">
      <c r="B363" s="17"/>
      <c r="C363" s="17"/>
      <c r="D363" s="17"/>
      <c r="E363" s="17"/>
      <c r="F363" s="17"/>
      <c r="G363" s="17"/>
      <c r="H363"/>
    </row>
    <row r="364" spans="2:8" x14ac:dyDescent="0.25">
      <c r="B364" s="17"/>
      <c r="C364" s="17"/>
      <c r="D364" s="17"/>
      <c r="E364" s="17"/>
      <c r="F364" s="17"/>
      <c r="G364" s="17"/>
      <c r="H364"/>
    </row>
    <row r="365" spans="2:8" x14ac:dyDescent="0.25">
      <c r="B365" s="17"/>
      <c r="C365" s="17"/>
      <c r="D365" s="17"/>
      <c r="E365" s="17"/>
      <c r="F365" s="17"/>
      <c r="G365" s="17"/>
      <c r="H365"/>
    </row>
    <row r="366" spans="2:8" x14ac:dyDescent="0.25">
      <c r="B366" s="17"/>
      <c r="C366" s="17"/>
      <c r="D366" s="17"/>
      <c r="E366" s="17"/>
      <c r="F366" s="17"/>
      <c r="G366" s="17"/>
      <c r="H366"/>
    </row>
    <row r="367" spans="2:8" x14ac:dyDescent="0.25">
      <c r="B367" s="17"/>
      <c r="C367" s="17"/>
      <c r="D367" s="17"/>
      <c r="E367" s="17"/>
      <c r="F367" s="17"/>
      <c r="G367" s="17"/>
      <c r="H367"/>
    </row>
    <row r="368" spans="2:8" x14ac:dyDescent="0.25">
      <c r="B368" s="17"/>
      <c r="C368" s="17"/>
      <c r="D368" s="17"/>
      <c r="E368" s="17"/>
      <c r="F368" s="17"/>
      <c r="G368" s="17"/>
      <c r="H368"/>
    </row>
    <row r="369" spans="2:8" x14ac:dyDescent="0.25">
      <c r="B369" s="17"/>
      <c r="C369" s="17"/>
      <c r="D369" s="17"/>
      <c r="E369" s="17"/>
      <c r="F369" s="17"/>
      <c r="G369" s="17"/>
      <c r="H369"/>
    </row>
    <row r="370" spans="2:8" x14ac:dyDescent="0.25">
      <c r="B370" s="17"/>
      <c r="C370" s="17"/>
      <c r="D370" s="17"/>
      <c r="E370" s="17"/>
      <c r="F370" s="17"/>
      <c r="G370" s="17"/>
      <c r="H370"/>
    </row>
    <row r="371" spans="2:8" x14ac:dyDescent="0.25">
      <c r="B371" s="17"/>
      <c r="C371" s="17"/>
      <c r="D371" s="17"/>
      <c r="E371" s="17"/>
      <c r="F371" s="17"/>
      <c r="G371" s="17"/>
      <c r="H371"/>
    </row>
    <row r="372" spans="2:8" x14ac:dyDescent="0.25">
      <c r="B372" s="17"/>
      <c r="C372" s="17"/>
      <c r="D372" s="17"/>
      <c r="E372" s="17"/>
      <c r="F372" s="17"/>
      <c r="G372" s="17"/>
      <c r="H372"/>
    </row>
    <row r="373" spans="2:8" x14ac:dyDescent="0.25">
      <c r="B373" s="17"/>
      <c r="C373" s="17"/>
      <c r="D373" s="17"/>
      <c r="E373" s="17"/>
      <c r="F373" s="17"/>
      <c r="G373" s="17"/>
      <c r="H373"/>
    </row>
    <row r="374" spans="2:8" x14ac:dyDescent="0.25">
      <c r="B374" s="17"/>
      <c r="C374" s="17"/>
      <c r="D374" s="17"/>
      <c r="E374" s="17"/>
      <c r="F374" s="17"/>
      <c r="G374" s="17"/>
      <c r="H374"/>
    </row>
    <row r="375" spans="2:8" x14ac:dyDescent="0.25">
      <c r="B375" s="17"/>
      <c r="C375" s="17"/>
      <c r="D375" s="17"/>
      <c r="E375" s="17"/>
      <c r="F375" s="17"/>
      <c r="G375" s="17"/>
      <c r="H375"/>
    </row>
    <row r="376" spans="2:8" x14ac:dyDescent="0.25">
      <c r="B376" s="17"/>
      <c r="C376" s="17"/>
      <c r="D376" s="17"/>
      <c r="E376" s="17"/>
      <c r="F376" s="17"/>
      <c r="G376" s="17"/>
      <c r="H376"/>
    </row>
    <row r="377" spans="2:8" x14ac:dyDescent="0.25">
      <c r="B377" s="17"/>
      <c r="C377" s="17"/>
      <c r="D377" s="17"/>
      <c r="E377" s="17"/>
      <c r="F377" s="17"/>
      <c r="G377" s="17"/>
      <c r="H377"/>
    </row>
    <row r="378" spans="2:8" x14ac:dyDescent="0.25">
      <c r="B378" s="17"/>
      <c r="C378" s="17"/>
      <c r="D378" s="17"/>
      <c r="E378" s="17"/>
      <c r="F378" s="17"/>
      <c r="G378" s="17"/>
      <c r="H378"/>
    </row>
    <row r="379" spans="2:8" x14ac:dyDescent="0.25">
      <c r="B379" s="17"/>
      <c r="C379" s="17"/>
      <c r="D379" s="17"/>
      <c r="E379" s="17"/>
      <c r="F379" s="17"/>
      <c r="G379" s="17"/>
      <c r="H379"/>
    </row>
    <row r="380" spans="2:8" x14ac:dyDescent="0.25">
      <c r="B380" s="17"/>
      <c r="C380" s="17"/>
      <c r="D380" s="17"/>
      <c r="E380" s="17"/>
      <c r="F380" s="17"/>
      <c r="G380" s="17"/>
      <c r="H380"/>
    </row>
    <row r="381" spans="2:8" x14ac:dyDescent="0.25">
      <c r="B381" s="17"/>
      <c r="C381" s="17"/>
      <c r="D381" s="17"/>
      <c r="E381" s="17"/>
      <c r="F381" s="17"/>
      <c r="G381" s="17"/>
      <c r="H381"/>
    </row>
    <row r="382" spans="2:8" x14ac:dyDescent="0.25">
      <c r="B382" s="17"/>
      <c r="C382" s="17"/>
      <c r="D382" s="17"/>
      <c r="E382" s="17"/>
      <c r="F382" s="17"/>
      <c r="G382" s="17"/>
      <c r="H382"/>
    </row>
    <row r="383" spans="2:8" x14ac:dyDescent="0.25">
      <c r="B383" s="17"/>
      <c r="C383" s="17"/>
      <c r="D383" s="17"/>
      <c r="E383" s="17"/>
      <c r="F383" s="17"/>
      <c r="G383" s="17"/>
      <c r="H383"/>
    </row>
    <row r="384" spans="2:8" x14ac:dyDescent="0.25">
      <c r="B384" s="17"/>
      <c r="C384" s="17"/>
      <c r="D384" s="17"/>
      <c r="E384" s="17"/>
      <c r="F384" s="17"/>
      <c r="G384" s="17"/>
      <c r="H384"/>
    </row>
    <row r="385" spans="2:8" x14ac:dyDescent="0.25">
      <c r="B385" s="17"/>
      <c r="C385" s="17"/>
      <c r="D385" s="17"/>
      <c r="E385" s="17"/>
      <c r="F385" s="17"/>
      <c r="G385" s="17"/>
      <c r="H385"/>
    </row>
    <row r="386" spans="2:8" x14ac:dyDescent="0.25">
      <c r="B386" s="17"/>
      <c r="C386" s="17"/>
      <c r="D386" s="17"/>
      <c r="E386" s="17"/>
      <c r="F386" s="17"/>
      <c r="G386" s="17"/>
      <c r="H386"/>
    </row>
    <row r="387" spans="2:8" x14ac:dyDescent="0.25">
      <c r="B387" s="17"/>
      <c r="C387" s="17"/>
      <c r="D387" s="17"/>
      <c r="E387" s="17"/>
      <c r="F387" s="17"/>
      <c r="G387" s="17"/>
      <c r="H387"/>
    </row>
    <row r="388" spans="2:8" x14ac:dyDescent="0.25">
      <c r="B388" s="17"/>
      <c r="C388" s="17"/>
      <c r="D388" s="17"/>
      <c r="E388" s="17"/>
      <c r="F388" s="17"/>
      <c r="G388" s="17"/>
      <c r="H388"/>
    </row>
    <row r="389" spans="2:8" x14ac:dyDescent="0.25">
      <c r="B389" s="17"/>
      <c r="C389" s="17"/>
      <c r="D389" s="17"/>
      <c r="E389" s="17"/>
      <c r="F389" s="17"/>
      <c r="G389" s="17"/>
      <c r="H389"/>
    </row>
    <row r="390" spans="2:8" x14ac:dyDescent="0.25">
      <c r="B390" s="17"/>
      <c r="C390" s="17"/>
      <c r="D390" s="17"/>
      <c r="E390" s="17"/>
      <c r="F390" s="17"/>
      <c r="G390" s="17"/>
      <c r="H390"/>
    </row>
    <row r="391" spans="2:8" x14ac:dyDescent="0.25">
      <c r="B391" s="17"/>
      <c r="C391" s="17"/>
      <c r="D391" s="17"/>
      <c r="E391" s="17"/>
      <c r="F391" s="17"/>
      <c r="G391" s="17"/>
      <c r="H391"/>
    </row>
    <row r="392" spans="2:8" x14ac:dyDescent="0.25">
      <c r="B392" s="17"/>
      <c r="C392" s="17"/>
      <c r="D392" s="17"/>
      <c r="E392" s="17"/>
      <c r="F392" s="17"/>
      <c r="G392" s="17"/>
      <c r="H392"/>
    </row>
    <row r="393" spans="2:8" x14ac:dyDescent="0.25">
      <c r="B393" s="17"/>
      <c r="C393" s="17"/>
      <c r="D393" s="17"/>
      <c r="E393" s="17"/>
      <c r="F393" s="17"/>
      <c r="G393" s="17"/>
      <c r="H393"/>
    </row>
    <row r="394" spans="2:8" x14ac:dyDescent="0.25">
      <c r="B394" s="17"/>
      <c r="C394" s="17"/>
      <c r="D394" s="17"/>
      <c r="E394" s="17"/>
      <c r="F394" s="17"/>
      <c r="G394" s="17"/>
      <c r="H394"/>
    </row>
    <row r="395" spans="2:8" x14ac:dyDescent="0.25">
      <c r="B395" s="17"/>
      <c r="C395" s="17"/>
      <c r="D395" s="17"/>
      <c r="E395" s="17"/>
      <c r="F395" s="17"/>
      <c r="G395" s="17"/>
      <c r="H395"/>
    </row>
    <row r="396" spans="2:8" x14ac:dyDescent="0.25">
      <c r="B396" s="17"/>
      <c r="C396" s="17"/>
      <c r="D396" s="17"/>
      <c r="E396" s="17"/>
      <c r="F396" s="17"/>
      <c r="G396" s="17"/>
      <c r="H396"/>
    </row>
    <row r="397" spans="2:8" x14ac:dyDescent="0.25">
      <c r="B397" s="17"/>
      <c r="C397" s="17"/>
      <c r="D397" s="17"/>
      <c r="E397" s="17"/>
      <c r="F397" s="17"/>
      <c r="G397" s="17"/>
      <c r="H397"/>
    </row>
    <row r="398" spans="2:8" x14ac:dyDescent="0.25">
      <c r="B398" s="17"/>
      <c r="C398" s="17"/>
      <c r="D398" s="17"/>
      <c r="E398" s="17"/>
      <c r="F398" s="17"/>
      <c r="G398" s="17"/>
      <c r="H398"/>
    </row>
    <row r="399" spans="2:8" x14ac:dyDescent="0.25">
      <c r="B399" s="17"/>
      <c r="C399" s="17"/>
      <c r="D399" s="17"/>
      <c r="E399" s="17"/>
      <c r="F399" s="17"/>
      <c r="G399" s="17"/>
      <c r="H399"/>
    </row>
    <row r="400" spans="2:8" x14ac:dyDescent="0.25">
      <c r="B400" s="17"/>
      <c r="C400" s="17"/>
      <c r="D400" s="17"/>
      <c r="E400" s="17"/>
      <c r="F400" s="17"/>
      <c r="G400" s="17"/>
      <c r="H400"/>
    </row>
    <row r="401" spans="2:8" x14ac:dyDescent="0.25">
      <c r="B401" s="17"/>
      <c r="C401" s="17"/>
      <c r="D401" s="17"/>
      <c r="E401" s="17"/>
      <c r="F401" s="17"/>
      <c r="G401" s="17"/>
      <c r="H401"/>
    </row>
    <row r="402" spans="2:8" x14ac:dyDescent="0.25">
      <c r="B402" s="17"/>
      <c r="C402" s="17"/>
      <c r="D402" s="17"/>
      <c r="E402" s="17"/>
      <c r="F402" s="17"/>
      <c r="G402" s="17"/>
      <c r="H402"/>
    </row>
    <row r="403" spans="2:8" x14ac:dyDescent="0.25">
      <c r="B403" s="17"/>
      <c r="C403" s="17"/>
      <c r="D403" s="17"/>
      <c r="E403" s="17"/>
      <c r="F403" s="17"/>
      <c r="G403" s="17"/>
      <c r="H403"/>
    </row>
    <row r="404" spans="2:8" x14ac:dyDescent="0.25">
      <c r="B404" s="17"/>
      <c r="C404" s="17"/>
      <c r="D404" s="17"/>
      <c r="E404" s="17"/>
      <c r="F404" s="17"/>
      <c r="G404" s="17"/>
      <c r="H404"/>
    </row>
    <row r="405" spans="2:8" x14ac:dyDescent="0.25">
      <c r="B405" s="17"/>
      <c r="C405" s="17"/>
      <c r="D405" s="17"/>
      <c r="E405" s="17"/>
      <c r="F405" s="17"/>
      <c r="G405" s="17"/>
      <c r="H405"/>
    </row>
    <row r="406" spans="2:8" x14ac:dyDescent="0.25">
      <c r="B406" s="17"/>
      <c r="C406" s="17"/>
      <c r="D406" s="17"/>
      <c r="E406" s="17"/>
      <c r="F406" s="17"/>
      <c r="G406" s="17"/>
      <c r="H406"/>
    </row>
    <row r="407" spans="2:8" x14ac:dyDescent="0.25">
      <c r="B407" s="17"/>
      <c r="C407" s="17"/>
      <c r="D407" s="17"/>
      <c r="E407" s="17"/>
      <c r="F407" s="17"/>
      <c r="G407" s="17"/>
      <c r="H407"/>
    </row>
    <row r="408" spans="2:8" x14ac:dyDescent="0.25">
      <c r="B408" s="17"/>
      <c r="C408" s="17"/>
      <c r="D408" s="17"/>
      <c r="E408" s="17"/>
      <c r="F408" s="17"/>
      <c r="G408" s="17"/>
      <c r="H408"/>
    </row>
    <row r="409" spans="2:8" x14ac:dyDescent="0.25">
      <c r="B409" s="17"/>
      <c r="C409" s="17"/>
      <c r="D409" s="17"/>
      <c r="E409" s="17"/>
      <c r="F409" s="17"/>
      <c r="G409" s="17"/>
      <c r="H409"/>
    </row>
    <row r="410" spans="2:8" x14ac:dyDescent="0.25">
      <c r="B410" s="17"/>
      <c r="C410" s="17"/>
      <c r="D410" s="17"/>
      <c r="E410" s="17"/>
      <c r="F410" s="17"/>
      <c r="G410" s="17"/>
      <c r="H410"/>
    </row>
    <row r="411" spans="2:8" x14ac:dyDescent="0.25">
      <c r="B411" s="17"/>
      <c r="C411" s="17"/>
      <c r="D411" s="17"/>
      <c r="E411" s="17"/>
      <c r="F411" s="17"/>
      <c r="G411" s="17"/>
      <c r="H411"/>
    </row>
    <row r="412" spans="2:8" x14ac:dyDescent="0.25">
      <c r="B412" s="17"/>
      <c r="C412" s="17"/>
      <c r="D412" s="17"/>
      <c r="E412" s="17"/>
      <c r="F412" s="17"/>
      <c r="G412" s="17"/>
      <c r="H412"/>
    </row>
    <row r="413" spans="2:8" x14ac:dyDescent="0.25">
      <c r="B413" s="17"/>
      <c r="C413" s="17"/>
      <c r="D413" s="17"/>
      <c r="E413" s="17"/>
      <c r="F413" s="17"/>
      <c r="G413" s="17"/>
      <c r="H413"/>
    </row>
    <row r="414" spans="2:8" x14ac:dyDescent="0.25">
      <c r="B414" s="17"/>
      <c r="C414" s="17"/>
      <c r="D414" s="17"/>
      <c r="E414" s="17"/>
      <c r="F414" s="17"/>
      <c r="G414" s="17"/>
      <c r="H414"/>
    </row>
    <row r="415" spans="2:8" x14ac:dyDescent="0.25">
      <c r="B415" s="17"/>
      <c r="C415" s="17"/>
      <c r="D415" s="17"/>
      <c r="E415" s="17"/>
      <c r="F415" s="17"/>
      <c r="G415" s="17"/>
      <c r="H415"/>
    </row>
    <row r="416" spans="2:8" x14ac:dyDescent="0.25">
      <c r="B416" s="17"/>
      <c r="C416" s="17"/>
      <c r="D416" s="17"/>
      <c r="E416" s="17"/>
      <c r="F416" s="17"/>
      <c r="G416" s="17"/>
      <c r="H416"/>
    </row>
    <row r="417" spans="2:8" x14ac:dyDescent="0.25">
      <c r="B417" s="17"/>
      <c r="C417" s="17"/>
      <c r="D417" s="17"/>
      <c r="E417" s="17"/>
      <c r="F417" s="17"/>
      <c r="G417" s="17"/>
      <c r="H417"/>
    </row>
    <row r="418" spans="2:8" x14ac:dyDescent="0.25">
      <c r="B418" s="17"/>
      <c r="C418" s="17"/>
      <c r="D418" s="17"/>
      <c r="E418" s="17"/>
      <c r="F418" s="17"/>
      <c r="G418" s="17"/>
      <c r="H418"/>
    </row>
    <row r="419" spans="2:8" x14ac:dyDescent="0.25">
      <c r="B419" s="17"/>
      <c r="C419" s="17"/>
      <c r="D419" s="17"/>
      <c r="E419" s="17"/>
      <c r="F419" s="17"/>
      <c r="G419" s="17"/>
      <c r="H419"/>
    </row>
    <row r="420" spans="2:8" x14ac:dyDescent="0.25">
      <c r="B420" s="17"/>
      <c r="C420" s="17"/>
      <c r="D420" s="17"/>
      <c r="E420" s="17"/>
      <c r="F420" s="17"/>
      <c r="G420" s="17"/>
      <c r="H420"/>
    </row>
    <row r="421" spans="2:8" x14ac:dyDescent="0.25">
      <c r="B421" s="17"/>
      <c r="C421" s="17"/>
      <c r="D421" s="17"/>
      <c r="E421" s="17"/>
      <c r="F421" s="17"/>
      <c r="G421" s="17"/>
      <c r="H421"/>
    </row>
    <row r="422" spans="2:8" x14ac:dyDescent="0.25">
      <c r="B422" s="17"/>
      <c r="C422" s="17"/>
      <c r="D422" s="17"/>
      <c r="E422" s="17"/>
      <c r="F422" s="17"/>
      <c r="G422" s="17"/>
      <c r="H422"/>
    </row>
    <row r="423" spans="2:8" x14ac:dyDescent="0.25">
      <c r="B423" s="17"/>
      <c r="C423" s="17"/>
      <c r="D423" s="17"/>
      <c r="E423" s="17"/>
      <c r="F423" s="17"/>
      <c r="G423" s="17"/>
      <c r="H423"/>
    </row>
    <row r="424" spans="2:8" x14ac:dyDescent="0.25">
      <c r="B424" s="17"/>
      <c r="C424" s="17"/>
      <c r="D424" s="17"/>
      <c r="E424" s="17"/>
      <c r="F424" s="17"/>
      <c r="G424" s="17"/>
      <c r="H424"/>
    </row>
    <row r="425" spans="2:8" x14ac:dyDescent="0.25">
      <c r="B425" s="17"/>
      <c r="C425" s="17"/>
      <c r="D425" s="17"/>
      <c r="E425" s="17"/>
      <c r="F425" s="17"/>
      <c r="G425" s="17"/>
      <c r="H425"/>
    </row>
    <row r="426" spans="2:8" x14ac:dyDescent="0.25">
      <c r="B426" s="17"/>
      <c r="C426" s="17"/>
      <c r="D426" s="17"/>
      <c r="E426" s="17"/>
      <c r="F426" s="17"/>
      <c r="G426" s="17"/>
      <c r="H426"/>
    </row>
    <row r="427" spans="2:8" x14ac:dyDescent="0.25">
      <c r="B427" s="17"/>
      <c r="C427" s="17"/>
      <c r="D427" s="17"/>
      <c r="E427" s="17"/>
      <c r="F427" s="17"/>
      <c r="G427" s="17"/>
      <c r="H427"/>
    </row>
    <row r="428" spans="2:8" x14ac:dyDescent="0.25">
      <c r="B428" s="17"/>
      <c r="C428" s="17"/>
      <c r="D428" s="17"/>
      <c r="E428" s="17"/>
      <c r="F428" s="17"/>
      <c r="G428" s="17"/>
      <c r="H428"/>
    </row>
    <row r="429" spans="2:8" x14ac:dyDescent="0.25">
      <c r="B429" s="17"/>
      <c r="C429" s="17"/>
      <c r="D429" s="17"/>
      <c r="E429" s="17"/>
      <c r="F429" s="17"/>
      <c r="G429" s="17"/>
      <c r="H429"/>
    </row>
    <row r="430" spans="2:8" x14ac:dyDescent="0.25">
      <c r="B430" s="17"/>
      <c r="C430" s="17"/>
      <c r="D430" s="17"/>
      <c r="E430" s="17"/>
      <c r="F430" s="17"/>
      <c r="G430" s="17"/>
      <c r="H430"/>
    </row>
    <row r="431" spans="2:8" x14ac:dyDescent="0.25">
      <c r="B431" s="17"/>
      <c r="C431" s="17"/>
      <c r="D431" s="17"/>
      <c r="E431" s="17"/>
      <c r="F431" s="17"/>
      <c r="G431" s="17"/>
      <c r="H431"/>
    </row>
    <row r="432" spans="2:8" x14ac:dyDescent="0.25">
      <c r="B432" s="17"/>
      <c r="C432" s="17"/>
      <c r="D432" s="17"/>
      <c r="E432" s="17"/>
      <c r="F432" s="17"/>
      <c r="G432" s="17"/>
      <c r="H432"/>
    </row>
    <row r="433" spans="2:8" x14ac:dyDescent="0.25">
      <c r="B433" s="17"/>
      <c r="C433" s="17"/>
      <c r="D433" s="17"/>
      <c r="E433" s="17"/>
      <c r="F433" s="17"/>
      <c r="G433" s="17"/>
      <c r="H433"/>
    </row>
    <row r="434" spans="2:8" x14ac:dyDescent="0.25">
      <c r="B434" s="17"/>
      <c r="C434" s="17"/>
      <c r="D434" s="17"/>
      <c r="E434" s="17"/>
      <c r="F434" s="17"/>
      <c r="G434" s="17"/>
      <c r="H434"/>
    </row>
    <row r="435" spans="2:8" x14ac:dyDescent="0.25">
      <c r="B435" s="17"/>
      <c r="C435" s="17"/>
      <c r="D435" s="17"/>
      <c r="E435" s="17"/>
      <c r="F435" s="17"/>
      <c r="G435" s="17"/>
      <c r="H435"/>
    </row>
    <row r="436" spans="2:8" x14ac:dyDescent="0.25">
      <c r="B436" s="17"/>
      <c r="C436" s="17"/>
      <c r="D436" s="17"/>
      <c r="E436" s="17"/>
      <c r="F436" s="17"/>
      <c r="G436" s="17"/>
      <c r="H436"/>
    </row>
    <row r="437" spans="2:8" x14ac:dyDescent="0.25">
      <c r="B437" s="17"/>
      <c r="C437" s="17"/>
      <c r="D437" s="17"/>
      <c r="E437" s="17"/>
      <c r="F437" s="17"/>
      <c r="G437" s="17"/>
      <c r="H437"/>
    </row>
    <row r="438" spans="2:8" x14ac:dyDescent="0.25">
      <c r="B438" s="17"/>
      <c r="C438" s="17"/>
      <c r="D438" s="17"/>
      <c r="E438" s="17"/>
      <c r="F438" s="17"/>
      <c r="G438" s="17"/>
      <c r="H438"/>
    </row>
    <row r="439" spans="2:8" x14ac:dyDescent="0.25">
      <c r="B439" s="17"/>
      <c r="C439" s="17"/>
      <c r="D439" s="17"/>
      <c r="E439" s="17"/>
      <c r="F439" s="17"/>
      <c r="G439" s="17"/>
      <c r="H439"/>
    </row>
    <row r="440" spans="2:8" x14ac:dyDescent="0.25">
      <c r="B440" s="17"/>
      <c r="C440" s="17"/>
      <c r="D440" s="17"/>
      <c r="E440" s="17"/>
      <c r="F440" s="17"/>
      <c r="G440" s="17"/>
      <c r="H440"/>
    </row>
    <row r="441" spans="2:8" x14ac:dyDescent="0.25">
      <c r="B441" s="17"/>
      <c r="C441" s="17"/>
      <c r="D441" s="17"/>
      <c r="E441" s="17"/>
      <c r="F441" s="17"/>
      <c r="G441" s="17"/>
      <c r="H441"/>
    </row>
    <row r="442" spans="2:8" x14ac:dyDescent="0.25">
      <c r="B442" s="17"/>
      <c r="C442" s="17"/>
      <c r="D442" s="17"/>
      <c r="E442" s="17"/>
      <c r="F442" s="17"/>
      <c r="G442" s="17"/>
      <c r="H442"/>
    </row>
    <row r="443" spans="2:8" x14ac:dyDescent="0.25">
      <c r="B443" s="17"/>
      <c r="C443" s="17"/>
      <c r="D443" s="17"/>
      <c r="E443" s="17"/>
      <c r="F443" s="17"/>
      <c r="G443" s="17"/>
      <c r="H443"/>
    </row>
    <row r="444" spans="2:8" x14ac:dyDescent="0.25">
      <c r="B444" s="17"/>
      <c r="C444" s="17"/>
      <c r="D444" s="17"/>
      <c r="E444" s="17"/>
      <c r="F444" s="17"/>
      <c r="G444" s="17"/>
      <c r="H444"/>
    </row>
    <row r="445" spans="2:8" x14ac:dyDescent="0.25">
      <c r="B445" s="17"/>
      <c r="C445" s="17"/>
      <c r="D445" s="17"/>
      <c r="E445" s="17"/>
      <c r="F445" s="17"/>
      <c r="G445" s="17"/>
      <c r="H445"/>
    </row>
    <row r="446" spans="2:8" x14ac:dyDescent="0.25">
      <c r="B446" s="17"/>
      <c r="C446" s="17"/>
      <c r="D446" s="17"/>
      <c r="E446" s="17"/>
      <c r="F446" s="17"/>
      <c r="G446" s="17"/>
      <c r="H446"/>
    </row>
    <row r="447" spans="2:8" x14ac:dyDescent="0.25">
      <c r="B447" s="17"/>
      <c r="C447" s="17"/>
      <c r="D447" s="17"/>
      <c r="E447" s="17"/>
      <c r="F447" s="17"/>
      <c r="G447" s="17"/>
      <c r="H447"/>
    </row>
    <row r="448" spans="2:8" x14ac:dyDescent="0.25">
      <c r="B448" s="17"/>
      <c r="C448" s="17"/>
      <c r="D448" s="17"/>
      <c r="E448" s="17"/>
      <c r="F448" s="17"/>
      <c r="G448" s="17"/>
      <c r="H448"/>
    </row>
    <row r="449" spans="2:8" x14ac:dyDescent="0.25">
      <c r="B449" s="17"/>
      <c r="C449" s="17"/>
      <c r="D449" s="17"/>
      <c r="E449" s="17"/>
      <c r="F449" s="17"/>
      <c r="G449" s="17"/>
      <c r="H449"/>
    </row>
    <row r="450" spans="2:8" x14ac:dyDescent="0.25">
      <c r="B450" s="17"/>
      <c r="C450" s="17"/>
      <c r="D450" s="17"/>
      <c r="E450" s="17"/>
      <c r="F450" s="17"/>
      <c r="G450" s="17"/>
      <c r="H450"/>
    </row>
    <row r="451" spans="2:8" x14ac:dyDescent="0.25">
      <c r="B451" s="17"/>
      <c r="C451" s="17"/>
      <c r="D451" s="17"/>
      <c r="E451" s="17"/>
      <c r="F451" s="17"/>
      <c r="G451" s="17"/>
      <c r="H451"/>
    </row>
    <row r="452" spans="2:8" x14ac:dyDescent="0.25">
      <c r="B452" s="17"/>
      <c r="C452" s="17"/>
      <c r="D452" s="17"/>
      <c r="E452" s="17"/>
      <c r="F452" s="17"/>
      <c r="G452" s="17"/>
      <c r="H452"/>
    </row>
    <row r="453" spans="2:8" x14ac:dyDescent="0.25">
      <c r="B453" s="17"/>
      <c r="C453" s="17"/>
      <c r="D453" s="17"/>
      <c r="E453" s="17"/>
      <c r="F453" s="17"/>
      <c r="G453" s="17"/>
      <c r="H453"/>
    </row>
    <row r="454" spans="2:8" x14ac:dyDescent="0.25">
      <c r="B454" s="17"/>
      <c r="C454" s="17"/>
      <c r="D454" s="17"/>
      <c r="E454" s="17"/>
      <c r="F454" s="17"/>
      <c r="G454" s="17"/>
      <c r="H454"/>
    </row>
    <row r="455" spans="2:8" x14ac:dyDescent="0.25">
      <c r="B455" s="17"/>
      <c r="C455" s="17"/>
      <c r="D455" s="17"/>
      <c r="E455" s="17"/>
      <c r="F455" s="17"/>
      <c r="G455" s="17"/>
      <c r="H455"/>
    </row>
    <row r="456" spans="2:8" x14ac:dyDescent="0.25">
      <c r="B456" s="17"/>
      <c r="C456" s="17"/>
      <c r="D456" s="17"/>
      <c r="E456" s="17"/>
      <c r="F456" s="17"/>
      <c r="G456" s="17"/>
      <c r="H456"/>
    </row>
    <row r="457" spans="2:8" x14ac:dyDescent="0.25">
      <c r="B457" s="17"/>
      <c r="C457" s="17"/>
      <c r="D457" s="17"/>
      <c r="E457" s="17"/>
      <c r="F457" s="17"/>
      <c r="G457" s="17"/>
      <c r="H457"/>
    </row>
    <row r="458" spans="2:8" x14ac:dyDescent="0.25">
      <c r="B458" s="17"/>
      <c r="C458" s="17"/>
      <c r="D458" s="17"/>
      <c r="E458" s="17"/>
      <c r="F458" s="17"/>
      <c r="G458" s="17"/>
      <c r="H458"/>
    </row>
    <row r="459" spans="2:8" x14ac:dyDescent="0.25">
      <c r="B459" s="17"/>
      <c r="C459" s="17"/>
      <c r="D459" s="17"/>
      <c r="E459" s="17"/>
      <c r="F459" s="17"/>
      <c r="G459" s="17"/>
      <c r="H459"/>
    </row>
    <row r="460" spans="2:8" x14ac:dyDescent="0.25">
      <c r="B460" s="17"/>
      <c r="C460" s="17"/>
      <c r="D460" s="17"/>
      <c r="E460" s="17"/>
      <c r="F460" s="17"/>
      <c r="G460" s="17"/>
      <c r="H460"/>
    </row>
    <row r="461" spans="2:8" x14ac:dyDescent="0.25">
      <c r="B461" s="17"/>
      <c r="C461" s="17"/>
      <c r="D461" s="17"/>
      <c r="E461" s="17"/>
      <c r="F461" s="17"/>
      <c r="G461" s="17"/>
      <c r="H461"/>
    </row>
    <row r="462" spans="2:8" x14ac:dyDescent="0.25">
      <c r="B462" s="17"/>
      <c r="C462" s="17"/>
      <c r="D462" s="17"/>
      <c r="E462" s="17"/>
      <c r="F462" s="17"/>
      <c r="G462" s="17"/>
      <c r="H462"/>
    </row>
    <row r="463" spans="2:8" x14ac:dyDescent="0.25">
      <c r="B463" s="17"/>
      <c r="C463" s="17"/>
      <c r="D463" s="17"/>
      <c r="E463" s="17"/>
      <c r="F463" s="17"/>
      <c r="G463" s="17"/>
      <c r="H463"/>
    </row>
    <row r="464" spans="2:8" x14ac:dyDescent="0.25">
      <c r="B464" s="17"/>
      <c r="C464" s="17"/>
      <c r="D464" s="17"/>
      <c r="E464" s="17"/>
      <c r="F464" s="17"/>
      <c r="G464" s="17"/>
      <c r="H464"/>
    </row>
    <row r="465" spans="2:8" x14ac:dyDescent="0.25">
      <c r="B465" s="17"/>
      <c r="C465" s="17"/>
      <c r="D465" s="17"/>
      <c r="E465" s="17"/>
      <c r="F465" s="17"/>
      <c r="G465" s="17"/>
      <c r="H465"/>
    </row>
    <row r="466" spans="2:8" x14ac:dyDescent="0.25">
      <c r="B466" s="17"/>
      <c r="C466" s="17"/>
      <c r="D466" s="17"/>
      <c r="E466" s="17"/>
      <c r="F466" s="17"/>
      <c r="G466" s="17"/>
      <c r="H466"/>
    </row>
    <row r="467" spans="2:8" x14ac:dyDescent="0.25">
      <c r="B467" s="17"/>
      <c r="C467" s="17"/>
      <c r="D467" s="17"/>
      <c r="E467" s="17"/>
      <c r="F467" s="17"/>
      <c r="G467" s="17"/>
      <c r="H467"/>
    </row>
    <row r="468" spans="2:8" x14ac:dyDescent="0.25">
      <c r="B468" s="17"/>
      <c r="C468" s="17"/>
      <c r="D468" s="17"/>
      <c r="E468" s="17"/>
      <c r="F468" s="17"/>
      <c r="G468" s="17"/>
      <c r="H468"/>
    </row>
    <row r="469" spans="2:8" x14ac:dyDescent="0.25">
      <c r="B469" s="17"/>
      <c r="C469" s="17"/>
      <c r="D469" s="17"/>
      <c r="E469" s="17"/>
      <c r="F469" s="17"/>
      <c r="G469" s="17"/>
      <c r="H469"/>
    </row>
    <row r="470" spans="2:8" x14ac:dyDescent="0.25">
      <c r="B470" s="17"/>
      <c r="C470" s="17"/>
      <c r="D470" s="17"/>
      <c r="E470" s="17"/>
      <c r="F470" s="17"/>
      <c r="G470" s="17"/>
      <c r="H470"/>
    </row>
    <row r="471" spans="2:8" x14ac:dyDescent="0.25">
      <c r="B471" s="17"/>
      <c r="C471" s="17"/>
      <c r="D471" s="17"/>
      <c r="E471" s="17"/>
      <c r="F471" s="17"/>
      <c r="G471" s="17"/>
      <c r="H471"/>
    </row>
    <row r="472" spans="2:8" x14ac:dyDescent="0.25">
      <c r="B472" s="17"/>
      <c r="C472" s="17"/>
      <c r="D472" s="17"/>
      <c r="E472" s="17"/>
      <c r="F472" s="17"/>
      <c r="G472" s="17"/>
      <c r="H472"/>
    </row>
    <row r="473" spans="2:8" x14ac:dyDescent="0.25">
      <c r="B473" s="17"/>
      <c r="C473" s="17"/>
      <c r="D473" s="17"/>
      <c r="E473" s="17"/>
      <c r="F473" s="17"/>
      <c r="G473" s="17"/>
      <c r="H473"/>
    </row>
    <row r="474" spans="2:8" x14ac:dyDescent="0.25">
      <c r="B474" s="17"/>
      <c r="C474" s="17"/>
      <c r="D474" s="17"/>
      <c r="E474" s="17"/>
      <c r="F474" s="17"/>
      <c r="G474" s="17"/>
      <c r="H474"/>
    </row>
    <row r="475" spans="2:8" x14ac:dyDescent="0.25">
      <c r="B475" s="17"/>
      <c r="C475" s="17"/>
      <c r="D475" s="17"/>
      <c r="E475" s="17"/>
      <c r="F475" s="17"/>
      <c r="G475" s="17"/>
      <c r="H475"/>
    </row>
    <row r="476" spans="2:8" x14ac:dyDescent="0.25">
      <c r="B476" s="17"/>
      <c r="C476" s="17"/>
      <c r="D476" s="17"/>
      <c r="E476" s="17"/>
      <c r="F476" s="17"/>
      <c r="G476" s="17"/>
      <c r="H476"/>
    </row>
    <row r="477" spans="2:8" x14ac:dyDescent="0.25">
      <c r="B477" s="17"/>
      <c r="C477" s="17"/>
      <c r="D477" s="17"/>
      <c r="E477" s="17"/>
      <c r="F477" s="17"/>
      <c r="G477" s="17"/>
      <c r="H477"/>
    </row>
    <row r="478" spans="2:8" x14ac:dyDescent="0.25">
      <c r="B478" s="17"/>
      <c r="C478" s="17"/>
      <c r="D478" s="17"/>
      <c r="E478" s="17"/>
      <c r="F478" s="17"/>
      <c r="G478" s="17"/>
      <c r="H478"/>
    </row>
    <row r="479" spans="2:8" x14ac:dyDescent="0.25">
      <c r="B479" s="17"/>
      <c r="C479" s="17"/>
      <c r="D479" s="17"/>
      <c r="E479" s="17"/>
      <c r="F479" s="17"/>
      <c r="G479" s="17"/>
      <c r="H479"/>
    </row>
    <row r="480" spans="2:8" x14ac:dyDescent="0.25">
      <c r="B480" s="17"/>
      <c r="C480" s="17"/>
      <c r="D480" s="17"/>
      <c r="E480" s="17"/>
      <c r="F480" s="17"/>
      <c r="G480" s="17"/>
      <c r="H480"/>
    </row>
    <row r="481" spans="2:8" x14ac:dyDescent="0.25">
      <c r="B481" s="17"/>
      <c r="C481" s="17"/>
      <c r="D481" s="17"/>
      <c r="E481" s="17"/>
      <c r="F481" s="17"/>
      <c r="G481" s="17"/>
      <c r="H481"/>
    </row>
    <row r="482" spans="2:8" x14ac:dyDescent="0.25">
      <c r="B482" s="17"/>
      <c r="C482" s="17"/>
      <c r="D482" s="17"/>
      <c r="E482" s="17"/>
      <c r="F482" s="17"/>
      <c r="G482" s="17"/>
      <c r="H482"/>
    </row>
    <row r="483" spans="2:8" x14ac:dyDescent="0.25">
      <c r="B483" s="17"/>
      <c r="C483" s="17"/>
      <c r="D483" s="17"/>
      <c r="E483" s="17"/>
      <c r="F483" s="17"/>
      <c r="G483" s="17"/>
      <c r="H483"/>
    </row>
    <row r="484" spans="2:8" x14ac:dyDescent="0.25">
      <c r="B484" s="17"/>
      <c r="C484" s="17"/>
      <c r="D484" s="17"/>
      <c r="E484" s="17"/>
      <c r="F484" s="17"/>
      <c r="G484" s="17"/>
      <c r="H484"/>
    </row>
    <row r="485" spans="2:8" x14ac:dyDescent="0.25">
      <c r="B485" s="17"/>
      <c r="C485" s="17"/>
      <c r="D485" s="17"/>
      <c r="E485" s="17"/>
      <c r="F485" s="17"/>
      <c r="G485" s="17"/>
      <c r="H485"/>
    </row>
    <row r="486" spans="2:8" x14ac:dyDescent="0.25">
      <c r="B486" s="17"/>
      <c r="C486" s="17"/>
      <c r="D486" s="17"/>
      <c r="E486" s="17"/>
      <c r="F486" s="17"/>
      <c r="G486" s="17"/>
      <c r="H486"/>
    </row>
    <row r="487" spans="2:8" x14ac:dyDescent="0.25">
      <c r="B487" s="17"/>
      <c r="C487" s="17"/>
      <c r="D487" s="17"/>
      <c r="E487" s="17"/>
      <c r="F487" s="17"/>
      <c r="G487" s="17"/>
      <c r="H487"/>
    </row>
    <row r="488" spans="2:8" x14ac:dyDescent="0.25">
      <c r="B488" s="17"/>
      <c r="C488" s="17"/>
      <c r="D488" s="17"/>
      <c r="E488" s="17"/>
      <c r="F488" s="17"/>
      <c r="G488" s="17"/>
      <c r="H488"/>
    </row>
    <row r="489" spans="2:8" x14ac:dyDescent="0.25">
      <c r="B489" s="17"/>
      <c r="C489" s="17"/>
      <c r="D489" s="17"/>
      <c r="E489" s="17"/>
      <c r="F489" s="17"/>
      <c r="G489" s="17"/>
      <c r="H489"/>
    </row>
    <row r="490" spans="2:8" x14ac:dyDescent="0.25">
      <c r="B490" s="17"/>
      <c r="C490" s="17"/>
      <c r="D490" s="17"/>
      <c r="E490" s="17"/>
      <c r="F490" s="17"/>
      <c r="G490" s="17"/>
      <c r="H490"/>
    </row>
    <row r="491" spans="2:8" x14ac:dyDescent="0.25">
      <c r="B491" s="17"/>
      <c r="C491" s="17"/>
      <c r="D491" s="17"/>
      <c r="E491" s="17"/>
      <c r="F491" s="17"/>
      <c r="G491" s="17"/>
      <c r="H491"/>
    </row>
    <row r="492" spans="2:8" x14ac:dyDescent="0.25">
      <c r="B492" s="17"/>
      <c r="C492" s="17"/>
      <c r="D492" s="17"/>
      <c r="E492" s="17"/>
      <c r="F492" s="17"/>
      <c r="G492" s="17"/>
      <c r="H492"/>
    </row>
    <row r="493" spans="2:8" x14ac:dyDescent="0.25">
      <c r="B493" s="17"/>
      <c r="C493" s="17"/>
      <c r="D493" s="17"/>
      <c r="E493" s="17"/>
      <c r="F493" s="17"/>
      <c r="G493" s="17"/>
      <c r="H493"/>
    </row>
    <row r="494" spans="2:8" x14ac:dyDescent="0.25">
      <c r="B494" s="17"/>
      <c r="C494" s="17"/>
      <c r="D494" s="17"/>
      <c r="E494" s="17"/>
      <c r="F494" s="17"/>
      <c r="G494" s="17"/>
      <c r="H494"/>
    </row>
    <row r="495" spans="2:8" x14ac:dyDescent="0.25">
      <c r="B495" s="17"/>
      <c r="C495" s="17"/>
      <c r="D495" s="17"/>
      <c r="E495" s="17"/>
      <c r="F495" s="17"/>
      <c r="G495" s="17"/>
      <c r="H495"/>
    </row>
    <row r="496" spans="2:8" x14ac:dyDescent="0.25">
      <c r="B496" s="17"/>
      <c r="C496" s="17"/>
      <c r="D496" s="17"/>
      <c r="E496" s="17"/>
      <c r="F496" s="17"/>
      <c r="G496" s="17"/>
      <c r="H496"/>
    </row>
    <row r="497" spans="2:8" x14ac:dyDescent="0.25">
      <c r="B497" s="17"/>
      <c r="C497" s="17"/>
      <c r="D497" s="17"/>
      <c r="E497" s="17"/>
      <c r="F497" s="17"/>
      <c r="G497" s="17"/>
      <c r="H497"/>
    </row>
    <row r="498" spans="2:8" x14ac:dyDescent="0.25">
      <c r="B498" s="17"/>
      <c r="C498" s="17"/>
      <c r="D498" s="17"/>
      <c r="E498" s="17"/>
      <c r="F498" s="17"/>
      <c r="G498" s="17"/>
      <c r="H498"/>
    </row>
    <row r="499" spans="2:8" x14ac:dyDescent="0.25">
      <c r="B499" s="17"/>
      <c r="C499" s="17"/>
      <c r="D499" s="17"/>
      <c r="E499" s="17"/>
      <c r="F499" s="17"/>
      <c r="G499" s="17"/>
      <c r="H499"/>
    </row>
    <row r="500" spans="2:8" x14ac:dyDescent="0.25">
      <c r="B500" s="17"/>
      <c r="C500" s="17"/>
      <c r="D500" s="17"/>
      <c r="E500" s="17"/>
      <c r="F500" s="17"/>
      <c r="G500" s="17"/>
      <c r="H500"/>
    </row>
    <row r="501" spans="2:8" x14ac:dyDescent="0.25">
      <c r="B501" s="17"/>
      <c r="C501" s="17"/>
      <c r="D501" s="17"/>
      <c r="E501" s="17"/>
      <c r="F501" s="17"/>
      <c r="G501" s="17"/>
      <c r="H501"/>
    </row>
    <row r="502" spans="2:8" x14ac:dyDescent="0.25">
      <c r="B502" s="17"/>
      <c r="C502" s="17"/>
      <c r="D502" s="17"/>
      <c r="E502" s="17"/>
      <c r="F502" s="17"/>
      <c r="G502" s="17"/>
      <c r="H502"/>
    </row>
    <row r="503" spans="2:8" x14ac:dyDescent="0.25">
      <c r="B503" s="17"/>
      <c r="C503" s="17"/>
      <c r="D503" s="17"/>
      <c r="E503" s="17"/>
      <c r="F503" s="17"/>
      <c r="G503" s="17"/>
      <c r="H503"/>
    </row>
    <row r="504" spans="2:8" x14ac:dyDescent="0.25">
      <c r="B504" s="17"/>
      <c r="C504" s="17"/>
      <c r="D504" s="17"/>
      <c r="E504" s="17"/>
      <c r="F504" s="17"/>
      <c r="G504" s="17"/>
      <c r="H504"/>
    </row>
    <row r="505" spans="2:8" x14ac:dyDescent="0.25">
      <c r="B505" s="17"/>
      <c r="C505" s="17"/>
      <c r="D505" s="17"/>
      <c r="E505" s="17"/>
      <c r="F505" s="17"/>
      <c r="G505" s="17"/>
      <c r="H505"/>
    </row>
    <row r="506" spans="2:8" x14ac:dyDescent="0.25">
      <c r="B506" s="17"/>
      <c r="C506" s="17"/>
      <c r="D506" s="17"/>
      <c r="E506" s="17"/>
      <c r="F506" s="17"/>
      <c r="G506" s="17"/>
      <c r="H506"/>
    </row>
    <row r="507" spans="2:8" x14ac:dyDescent="0.25">
      <c r="B507" s="17"/>
      <c r="C507" s="17"/>
      <c r="D507" s="17"/>
      <c r="E507" s="17"/>
      <c r="F507" s="17"/>
      <c r="G507" s="17"/>
      <c r="H507"/>
    </row>
    <row r="508" spans="2:8" x14ac:dyDescent="0.25">
      <c r="B508" s="17"/>
      <c r="C508" s="17"/>
      <c r="D508" s="17"/>
      <c r="E508" s="17"/>
      <c r="F508" s="17"/>
      <c r="G508" s="17"/>
      <c r="H508"/>
    </row>
    <row r="509" spans="2:8" x14ac:dyDescent="0.25">
      <c r="B509" s="17"/>
      <c r="C509" s="17"/>
      <c r="D509" s="17"/>
      <c r="E509" s="17"/>
      <c r="F509" s="17"/>
      <c r="G509" s="17"/>
      <c r="H509"/>
    </row>
    <row r="510" spans="2:8" x14ac:dyDescent="0.25">
      <c r="B510" s="17"/>
      <c r="C510" s="17"/>
      <c r="D510" s="17"/>
      <c r="E510" s="17"/>
      <c r="F510" s="17"/>
      <c r="G510" s="17"/>
      <c r="H510"/>
    </row>
    <row r="511" spans="2:8" x14ac:dyDescent="0.25">
      <c r="B511" s="17"/>
      <c r="C511" s="17"/>
      <c r="D511" s="17"/>
      <c r="E511" s="17"/>
      <c r="F511" s="17"/>
      <c r="G511" s="17"/>
      <c r="H511"/>
    </row>
    <row r="512" spans="2:8" x14ac:dyDescent="0.25">
      <c r="B512" s="17"/>
      <c r="C512" s="17"/>
      <c r="D512" s="17"/>
      <c r="E512" s="17"/>
      <c r="F512" s="17"/>
      <c r="G512" s="17"/>
      <c r="H512"/>
    </row>
    <row r="513" spans="2:8" x14ac:dyDescent="0.25">
      <c r="B513" s="17"/>
      <c r="C513" s="17"/>
      <c r="D513" s="17"/>
      <c r="E513" s="17"/>
      <c r="F513" s="17"/>
      <c r="G513" s="17"/>
      <c r="H513"/>
    </row>
    <row r="514" spans="2:8" x14ac:dyDescent="0.25">
      <c r="B514" s="17"/>
      <c r="C514" s="17"/>
      <c r="D514" s="17"/>
      <c r="E514" s="17"/>
      <c r="F514" s="17"/>
      <c r="G514" s="17"/>
      <c r="H514"/>
    </row>
    <row r="515" spans="2:8" x14ac:dyDescent="0.25">
      <c r="B515" s="17"/>
      <c r="C515" s="17"/>
      <c r="D515" s="17"/>
      <c r="E515" s="17"/>
      <c r="F515" s="17"/>
      <c r="G515" s="17"/>
      <c r="H515"/>
    </row>
    <row r="516" spans="2:8" x14ac:dyDescent="0.25">
      <c r="B516" s="17"/>
      <c r="C516" s="17"/>
      <c r="D516" s="17"/>
      <c r="E516" s="17"/>
      <c r="F516" s="17"/>
      <c r="G516" s="17"/>
      <c r="H516"/>
    </row>
    <row r="517" spans="2:8" x14ac:dyDescent="0.25">
      <c r="B517" s="17"/>
      <c r="C517" s="17"/>
      <c r="D517" s="17"/>
      <c r="E517" s="17"/>
      <c r="F517" s="17"/>
      <c r="G517" s="17"/>
      <c r="H517"/>
    </row>
    <row r="518" spans="2:8" x14ac:dyDescent="0.25">
      <c r="B518" s="17"/>
      <c r="C518" s="17"/>
      <c r="D518" s="17"/>
      <c r="E518" s="17"/>
      <c r="F518" s="17"/>
      <c r="G518" s="17"/>
      <c r="H518"/>
    </row>
    <row r="519" spans="2:8" x14ac:dyDescent="0.25">
      <c r="B519" s="17"/>
      <c r="C519" s="17"/>
      <c r="D519" s="17"/>
      <c r="E519" s="17"/>
      <c r="F519" s="17"/>
      <c r="G519" s="17"/>
      <c r="H519"/>
    </row>
    <row r="520" spans="2:8" x14ac:dyDescent="0.25">
      <c r="B520" s="17"/>
      <c r="C520" s="17"/>
      <c r="D520" s="17"/>
      <c r="E520" s="17"/>
      <c r="F520" s="17"/>
      <c r="G520" s="17"/>
      <c r="H520"/>
    </row>
    <row r="521" spans="2:8" x14ac:dyDescent="0.25">
      <c r="B521" s="17"/>
      <c r="C521" s="17"/>
      <c r="D521" s="17"/>
      <c r="E521" s="17"/>
      <c r="F521" s="17"/>
      <c r="G521" s="17"/>
      <c r="H521"/>
    </row>
    <row r="522" spans="2:8" x14ac:dyDescent="0.25">
      <c r="B522" s="17"/>
      <c r="C522" s="17"/>
      <c r="D522" s="17"/>
      <c r="E522" s="17"/>
      <c r="F522" s="17"/>
      <c r="G522" s="17"/>
      <c r="H522"/>
    </row>
    <row r="523" spans="2:8" x14ac:dyDescent="0.25">
      <c r="B523" s="17"/>
      <c r="C523" s="17"/>
      <c r="D523" s="17"/>
      <c r="E523" s="17"/>
      <c r="F523" s="17"/>
      <c r="G523" s="17"/>
      <c r="H523"/>
    </row>
    <row r="524" spans="2:8" x14ac:dyDescent="0.25">
      <c r="B524" s="17"/>
      <c r="C524" s="17"/>
      <c r="D524" s="17"/>
      <c r="E524" s="17"/>
      <c r="F524" s="17"/>
      <c r="G524" s="17"/>
      <c r="H524"/>
    </row>
    <row r="525" spans="2:8" x14ac:dyDescent="0.25">
      <c r="B525" s="17"/>
      <c r="C525" s="17"/>
      <c r="D525" s="17"/>
      <c r="E525" s="17"/>
      <c r="F525" s="17"/>
      <c r="G525" s="17"/>
      <c r="H525"/>
    </row>
    <row r="526" spans="2:8" x14ac:dyDescent="0.25">
      <c r="B526" s="17"/>
      <c r="C526" s="17"/>
      <c r="D526" s="17"/>
      <c r="E526" s="17"/>
      <c r="F526" s="17"/>
      <c r="G526" s="17"/>
      <c r="H526"/>
    </row>
    <row r="527" spans="2:8" x14ac:dyDescent="0.25">
      <c r="B527" s="17"/>
      <c r="C527" s="17"/>
      <c r="D527" s="17"/>
      <c r="E527" s="17"/>
      <c r="F527" s="17"/>
      <c r="G527" s="17"/>
      <c r="H527"/>
    </row>
    <row r="528" spans="2:8" x14ac:dyDescent="0.25">
      <c r="B528" s="17"/>
      <c r="C528" s="17"/>
      <c r="D528" s="17"/>
      <c r="E528" s="17"/>
      <c r="F528" s="17"/>
      <c r="G528" s="17"/>
      <c r="H528"/>
    </row>
    <row r="529" spans="2:8" x14ac:dyDescent="0.25">
      <c r="B529" s="17"/>
      <c r="C529" s="17"/>
      <c r="D529" s="17"/>
      <c r="E529" s="17"/>
      <c r="F529" s="17"/>
      <c r="G529" s="17"/>
      <c r="H529"/>
    </row>
    <row r="530" spans="2:8" x14ac:dyDescent="0.25">
      <c r="B530" s="17"/>
      <c r="C530" s="17"/>
      <c r="D530" s="17"/>
      <c r="E530" s="17"/>
      <c r="F530" s="17"/>
      <c r="G530" s="17"/>
      <c r="H530"/>
    </row>
    <row r="531" spans="2:8" x14ac:dyDescent="0.25">
      <c r="B531" s="17"/>
      <c r="C531" s="17"/>
      <c r="D531" s="17"/>
      <c r="E531" s="17"/>
      <c r="F531" s="17"/>
      <c r="G531" s="17"/>
      <c r="H531"/>
    </row>
    <row r="532" spans="2:8" x14ac:dyDescent="0.25">
      <c r="B532" s="17"/>
      <c r="C532" s="17"/>
      <c r="D532" s="17"/>
      <c r="E532" s="17"/>
      <c r="F532" s="17"/>
      <c r="G532" s="17"/>
      <c r="H532"/>
    </row>
    <row r="533" spans="2:8" x14ac:dyDescent="0.25">
      <c r="B533" s="17"/>
      <c r="C533" s="17"/>
      <c r="D533" s="17"/>
      <c r="E533" s="17"/>
      <c r="F533" s="17"/>
      <c r="G533" s="17"/>
      <c r="H533"/>
    </row>
    <row r="534" spans="2:8" x14ac:dyDescent="0.25">
      <c r="B534" s="17"/>
      <c r="C534" s="17"/>
      <c r="D534" s="17"/>
      <c r="E534" s="17"/>
      <c r="F534" s="17"/>
      <c r="G534" s="17"/>
      <c r="H534"/>
    </row>
    <row r="535" spans="2:8" x14ac:dyDescent="0.25">
      <c r="B535" s="17"/>
      <c r="C535" s="17"/>
      <c r="D535" s="17"/>
      <c r="E535" s="17"/>
      <c r="F535" s="17"/>
      <c r="G535" s="17"/>
      <c r="H535"/>
    </row>
    <row r="536" spans="2:8" x14ac:dyDescent="0.25">
      <c r="B536" s="17"/>
      <c r="C536" s="17"/>
      <c r="D536" s="17"/>
      <c r="E536" s="17"/>
      <c r="F536" s="17"/>
      <c r="G536" s="17"/>
      <c r="H536"/>
    </row>
    <row r="537" spans="2:8" x14ac:dyDescent="0.25">
      <c r="B537" s="17"/>
      <c r="C537" s="17"/>
      <c r="D537" s="17"/>
      <c r="E537" s="17"/>
      <c r="F537" s="17"/>
      <c r="G537" s="17"/>
      <c r="H537"/>
    </row>
    <row r="538" spans="2:8" x14ac:dyDescent="0.25">
      <c r="B538" s="17"/>
      <c r="C538" s="17"/>
      <c r="D538" s="17"/>
      <c r="E538" s="17"/>
      <c r="F538" s="17"/>
      <c r="G538" s="17"/>
      <c r="H538"/>
    </row>
    <row r="539" spans="2:8" x14ac:dyDescent="0.25">
      <c r="B539" s="17"/>
      <c r="C539" s="17"/>
      <c r="D539" s="17"/>
      <c r="E539" s="17"/>
      <c r="F539" s="17"/>
      <c r="G539" s="17"/>
      <c r="H539"/>
    </row>
    <row r="540" spans="2:8" x14ac:dyDescent="0.25">
      <c r="B540" s="17"/>
      <c r="C540" s="17"/>
      <c r="D540" s="17"/>
      <c r="E540" s="17"/>
      <c r="F540" s="17"/>
      <c r="G540" s="17"/>
      <c r="H540"/>
    </row>
    <row r="541" spans="2:8" x14ac:dyDescent="0.25">
      <c r="B541" s="17"/>
      <c r="C541" s="17"/>
      <c r="D541" s="17"/>
      <c r="E541" s="17"/>
      <c r="F541" s="17"/>
      <c r="G541" s="17"/>
      <c r="H541"/>
    </row>
    <row r="542" spans="2:8" x14ac:dyDescent="0.25">
      <c r="B542" s="17"/>
      <c r="C542" s="17"/>
      <c r="D542" s="17"/>
      <c r="E542" s="17"/>
      <c r="F542" s="17"/>
      <c r="G542" s="17"/>
      <c r="H542"/>
    </row>
    <row r="543" spans="2:8" x14ac:dyDescent="0.25">
      <c r="B543" s="17"/>
      <c r="C543" s="17"/>
      <c r="D543" s="17"/>
      <c r="E543" s="17"/>
      <c r="F543" s="17"/>
      <c r="G543" s="17"/>
      <c r="H543"/>
    </row>
    <row r="544" spans="2:8" x14ac:dyDescent="0.25">
      <c r="B544" s="17"/>
      <c r="C544" s="17"/>
      <c r="D544" s="17"/>
      <c r="E544" s="17"/>
      <c r="F544" s="17"/>
      <c r="G544" s="17"/>
      <c r="H544"/>
    </row>
    <row r="545" spans="2:8" x14ac:dyDescent="0.25">
      <c r="B545" s="17"/>
      <c r="C545" s="17"/>
      <c r="D545" s="17"/>
      <c r="E545" s="17"/>
      <c r="F545" s="17"/>
      <c r="G545" s="17"/>
      <c r="H545"/>
    </row>
    <row r="546" spans="2:8" x14ac:dyDescent="0.25">
      <c r="B546" s="17"/>
      <c r="C546" s="17"/>
      <c r="D546" s="17"/>
      <c r="E546" s="17"/>
      <c r="F546" s="17"/>
      <c r="G546" s="17"/>
      <c r="H546"/>
    </row>
    <row r="547" spans="2:8" x14ac:dyDescent="0.25">
      <c r="B547" s="17"/>
      <c r="C547" s="17"/>
      <c r="D547" s="17"/>
      <c r="E547" s="17"/>
      <c r="F547" s="17"/>
      <c r="G547" s="17"/>
      <c r="H547"/>
    </row>
    <row r="548" spans="2:8" x14ac:dyDescent="0.25">
      <c r="B548" s="17"/>
      <c r="C548" s="17"/>
      <c r="D548" s="17"/>
      <c r="E548" s="17"/>
      <c r="F548" s="17"/>
      <c r="G548" s="17"/>
      <c r="H548"/>
    </row>
    <row r="549" spans="2:8" x14ac:dyDescent="0.25">
      <c r="B549" s="17"/>
      <c r="C549" s="17"/>
      <c r="D549" s="17"/>
      <c r="E549" s="17"/>
      <c r="F549" s="17"/>
      <c r="G549" s="17"/>
      <c r="H549"/>
    </row>
    <row r="550" spans="2:8" x14ac:dyDescent="0.25">
      <c r="B550" s="17"/>
      <c r="C550" s="17"/>
      <c r="D550" s="17"/>
      <c r="E550" s="17"/>
      <c r="F550" s="17"/>
      <c r="G550" s="17"/>
      <c r="H550"/>
    </row>
    <row r="551" spans="2:8" x14ac:dyDescent="0.25">
      <c r="B551" s="17"/>
      <c r="C551" s="17"/>
      <c r="D551" s="17"/>
      <c r="E551" s="17"/>
      <c r="F551" s="17"/>
      <c r="G551" s="17"/>
      <c r="H551"/>
    </row>
    <row r="552" spans="2:8" x14ac:dyDescent="0.25">
      <c r="B552" s="17"/>
      <c r="C552" s="17"/>
      <c r="D552" s="17"/>
      <c r="E552" s="17"/>
      <c r="F552" s="17"/>
      <c r="G552" s="17"/>
      <c r="H552"/>
    </row>
    <row r="553" spans="2:8" x14ac:dyDescent="0.25">
      <c r="B553" s="17"/>
      <c r="C553" s="17"/>
      <c r="D553" s="17"/>
      <c r="E553" s="17"/>
      <c r="F553" s="17"/>
      <c r="G553" s="17"/>
      <c r="H553"/>
    </row>
    <row r="554" spans="2:8" x14ac:dyDescent="0.25">
      <c r="B554" s="17"/>
      <c r="C554" s="17"/>
      <c r="D554" s="17"/>
      <c r="E554" s="17"/>
      <c r="F554" s="17"/>
      <c r="G554" s="17"/>
      <c r="H554"/>
    </row>
    <row r="555" spans="2:8" x14ac:dyDescent="0.25">
      <c r="B555" s="17"/>
      <c r="C555" s="17"/>
      <c r="D555" s="17"/>
      <c r="E555" s="17"/>
      <c r="F555" s="17"/>
      <c r="G555" s="17"/>
      <c r="H555"/>
    </row>
    <row r="556" spans="2:8" x14ac:dyDescent="0.25">
      <c r="B556" s="17"/>
      <c r="C556" s="17"/>
      <c r="D556" s="17"/>
      <c r="E556" s="17"/>
      <c r="F556" s="17"/>
      <c r="G556" s="17"/>
      <c r="H556"/>
    </row>
    <row r="557" spans="2:8" x14ac:dyDescent="0.25">
      <c r="B557" s="17"/>
      <c r="C557" s="17"/>
      <c r="D557" s="17"/>
      <c r="E557" s="17"/>
      <c r="F557" s="17"/>
      <c r="G557" s="17"/>
      <c r="H557"/>
    </row>
    <row r="558" spans="2:8" x14ac:dyDescent="0.25">
      <c r="B558" s="17"/>
      <c r="C558" s="17"/>
      <c r="D558" s="17"/>
      <c r="E558" s="17"/>
      <c r="F558" s="17"/>
      <c r="G558" s="17"/>
      <c r="H558"/>
    </row>
    <row r="559" spans="2:8" x14ac:dyDescent="0.25">
      <c r="B559" s="17"/>
      <c r="C559" s="17"/>
      <c r="D559" s="17"/>
      <c r="E559" s="17"/>
      <c r="F559" s="17"/>
      <c r="G559" s="17"/>
      <c r="H559"/>
    </row>
    <row r="560" spans="2:8" x14ac:dyDescent="0.25">
      <c r="B560" s="17"/>
      <c r="C560" s="17"/>
      <c r="D560" s="17"/>
      <c r="E560" s="17"/>
      <c r="F560" s="17"/>
      <c r="G560" s="17"/>
      <c r="H560"/>
    </row>
    <row r="561" spans="2:8" x14ac:dyDescent="0.25">
      <c r="B561" s="17"/>
      <c r="C561" s="17"/>
      <c r="D561" s="17"/>
      <c r="E561" s="17"/>
      <c r="F561" s="17"/>
      <c r="G561" s="17"/>
      <c r="H561"/>
    </row>
    <row r="562" spans="2:8" x14ac:dyDescent="0.25">
      <c r="B562" s="17"/>
      <c r="C562" s="17"/>
      <c r="D562" s="17"/>
      <c r="E562" s="17"/>
      <c r="F562" s="17"/>
      <c r="G562" s="17"/>
      <c r="H562"/>
    </row>
    <row r="563" spans="2:8" x14ac:dyDescent="0.25">
      <c r="B563" s="17"/>
      <c r="C563" s="17"/>
      <c r="D563" s="17"/>
      <c r="E563" s="17"/>
      <c r="F563" s="17"/>
      <c r="G563" s="17"/>
      <c r="H563"/>
    </row>
    <row r="564" spans="2:8" x14ac:dyDescent="0.25">
      <c r="B564" s="17"/>
      <c r="C564" s="17"/>
      <c r="D564" s="17"/>
      <c r="E564" s="17"/>
      <c r="F564" s="17"/>
      <c r="G564" s="17"/>
      <c r="H564"/>
    </row>
    <row r="565" spans="2:8" x14ac:dyDescent="0.25">
      <c r="B565" s="17"/>
      <c r="C565" s="17"/>
      <c r="D565" s="17"/>
      <c r="E565" s="17"/>
      <c r="F565" s="17"/>
      <c r="G565" s="17"/>
      <c r="H565"/>
    </row>
    <row r="566" spans="2:8" x14ac:dyDescent="0.25">
      <c r="B566" s="17"/>
      <c r="C566" s="17"/>
      <c r="D566" s="17"/>
      <c r="E566" s="17"/>
      <c r="F566" s="17"/>
      <c r="G566" s="17"/>
      <c r="H566"/>
    </row>
    <row r="567" spans="2:8" x14ac:dyDescent="0.25">
      <c r="B567" s="17"/>
      <c r="C567" s="17"/>
      <c r="D567" s="17"/>
      <c r="E567" s="17"/>
      <c r="F567" s="17"/>
      <c r="G567" s="17"/>
      <c r="H567"/>
    </row>
    <row r="568" spans="2:8" x14ac:dyDescent="0.25">
      <c r="B568" s="17"/>
      <c r="C568" s="17"/>
      <c r="D568" s="17"/>
      <c r="E568" s="17"/>
      <c r="F568" s="17"/>
      <c r="G568" s="17"/>
      <c r="H568"/>
    </row>
    <row r="569" spans="2:8" x14ac:dyDescent="0.25">
      <c r="B569" s="17"/>
      <c r="C569" s="17"/>
      <c r="D569" s="17"/>
      <c r="E569" s="17"/>
      <c r="F569" s="17"/>
      <c r="G569" s="17"/>
      <c r="H569"/>
    </row>
    <row r="570" spans="2:8" x14ac:dyDescent="0.25">
      <c r="B570" s="17"/>
      <c r="C570" s="17"/>
      <c r="D570" s="17"/>
      <c r="E570" s="17"/>
      <c r="F570" s="17"/>
      <c r="G570" s="17"/>
      <c r="H570"/>
    </row>
    <row r="571" spans="2:8" x14ac:dyDescent="0.25">
      <c r="B571" s="17"/>
      <c r="C571" s="17"/>
      <c r="D571" s="17"/>
      <c r="E571" s="17"/>
      <c r="F571" s="17"/>
      <c r="G571" s="17"/>
      <c r="H571"/>
    </row>
    <row r="572" spans="2:8" x14ac:dyDescent="0.25">
      <c r="B572" s="17"/>
      <c r="C572" s="17"/>
      <c r="D572" s="17"/>
      <c r="E572" s="17"/>
      <c r="F572" s="17"/>
      <c r="G572" s="17"/>
      <c r="H572"/>
    </row>
    <row r="573" spans="2:8" x14ac:dyDescent="0.25">
      <c r="B573" s="17"/>
      <c r="C573" s="17"/>
      <c r="D573" s="17"/>
      <c r="E573" s="17"/>
      <c r="F573" s="17"/>
      <c r="G573" s="17"/>
      <c r="H573"/>
    </row>
    <row r="574" spans="2:8" x14ac:dyDescent="0.25">
      <c r="B574" s="17"/>
      <c r="C574" s="17"/>
      <c r="D574" s="17"/>
      <c r="E574" s="17"/>
      <c r="F574" s="17"/>
      <c r="G574" s="17"/>
      <c r="H574"/>
    </row>
    <row r="575" spans="2:8" x14ac:dyDescent="0.25">
      <c r="B575" s="17"/>
      <c r="C575" s="17"/>
      <c r="D575" s="17"/>
      <c r="E575" s="17"/>
      <c r="F575" s="17"/>
      <c r="G575" s="17"/>
      <c r="H575"/>
    </row>
    <row r="576" spans="2:8" x14ac:dyDescent="0.25">
      <c r="B576" s="17"/>
      <c r="C576" s="17"/>
      <c r="D576" s="17"/>
      <c r="E576" s="17"/>
      <c r="F576" s="17"/>
      <c r="G576" s="17"/>
      <c r="H576"/>
    </row>
    <row r="577" spans="2:8" x14ac:dyDescent="0.25">
      <c r="B577" s="17"/>
      <c r="C577" s="17"/>
      <c r="D577" s="17"/>
      <c r="E577" s="17"/>
      <c r="F577" s="17"/>
      <c r="G577" s="17"/>
      <c r="H577"/>
    </row>
    <row r="578" spans="2:8" x14ac:dyDescent="0.25">
      <c r="B578" s="17"/>
      <c r="C578" s="17"/>
      <c r="D578" s="17"/>
      <c r="E578" s="17"/>
      <c r="F578" s="17"/>
      <c r="G578" s="17"/>
      <c r="H578"/>
    </row>
    <row r="579" spans="2:8" x14ac:dyDescent="0.25">
      <c r="B579" s="17"/>
      <c r="C579" s="17"/>
      <c r="D579" s="17"/>
      <c r="E579" s="17"/>
      <c r="F579" s="17"/>
      <c r="G579" s="17"/>
      <c r="H579"/>
    </row>
    <row r="580" spans="2:8" x14ac:dyDescent="0.25">
      <c r="B580" s="17"/>
      <c r="C580" s="17"/>
      <c r="D580" s="17"/>
      <c r="E580" s="17"/>
      <c r="F580" s="17"/>
      <c r="G580" s="17"/>
      <c r="H580"/>
    </row>
    <row r="581" spans="2:8" x14ac:dyDescent="0.25">
      <c r="B581" s="17"/>
      <c r="C581" s="17"/>
      <c r="D581" s="17"/>
      <c r="E581" s="17"/>
      <c r="F581" s="17"/>
      <c r="G581" s="17"/>
      <c r="H581"/>
    </row>
    <row r="582" spans="2:8" x14ac:dyDescent="0.25">
      <c r="B582" s="17"/>
      <c r="C582" s="17"/>
      <c r="D582" s="17"/>
      <c r="E582" s="17"/>
      <c r="F582" s="17"/>
      <c r="G582" s="17"/>
      <c r="H582"/>
    </row>
    <row r="583" spans="2:8" x14ac:dyDescent="0.25">
      <c r="B583" s="17"/>
      <c r="C583" s="17"/>
      <c r="D583" s="17"/>
      <c r="E583" s="17"/>
      <c r="F583" s="17"/>
      <c r="G583" s="17"/>
      <c r="H583"/>
    </row>
    <row r="584" spans="2:8" x14ac:dyDescent="0.25">
      <c r="B584" s="17"/>
      <c r="C584" s="17"/>
      <c r="D584" s="17"/>
      <c r="E584" s="17"/>
      <c r="F584" s="17"/>
      <c r="G584" s="17"/>
      <c r="H584"/>
    </row>
    <row r="585" spans="2:8" x14ac:dyDescent="0.25">
      <c r="B585" s="17"/>
      <c r="C585" s="17"/>
      <c r="D585" s="17"/>
      <c r="E585" s="17"/>
      <c r="F585" s="17"/>
      <c r="G585" s="17"/>
      <c r="H585"/>
    </row>
    <row r="586" spans="2:8" x14ac:dyDescent="0.25">
      <c r="B586" s="17"/>
      <c r="C586" s="17"/>
      <c r="D586" s="17"/>
      <c r="E586" s="17"/>
      <c r="F586" s="17"/>
      <c r="G586" s="17"/>
      <c r="H586"/>
    </row>
    <row r="587" spans="2:8" x14ac:dyDescent="0.25">
      <c r="B587" s="17"/>
      <c r="C587" s="17"/>
      <c r="D587" s="17"/>
      <c r="E587" s="17"/>
      <c r="F587" s="17"/>
      <c r="G587" s="17"/>
      <c r="H587"/>
    </row>
    <row r="588" spans="2:8" x14ac:dyDescent="0.25">
      <c r="B588" s="17"/>
      <c r="C588" s="17"/>
      <c r="D588" s="17"/>
      <c r="E588" s="17"/>
      <c r="F588" s="17"/>
      <c r="G588" s="17"/>
      <c r="H588"/>
    </row>
    <row r="589" spans="2:8" x14ac:dyDescent="0.25">
      <c r="B589" s="17"/>
      <c r="C589" s="17"/>
      <c r="D589" s="17"/>
      <c r="E589" s="17"/>
      <c r="F589" s="17"/>
      <c r="G589" s="17"/>
      <c r="H589"/>
    </row>
    <row r="590" spans="2:8" x14ac:dyDescent="0.25">
      <c r="B590" s="17"/>
      <c r="C590" s="17"/>
      <c r="D590" s="17"/>
      <c r="E590" s="17"/>
      <c r="F590" s="17"/>
      <c r="G590" s="17"/>
      <c r="H590"/>
    </row>
    <row r="591" spans="2:8" x14ac:dyDescent="0.25">
      <c r="B591" s="17"/>
      <c r="C591" s="17"/>
      <c r="D591" s="17"/>
      <c r="E591" s="17"/>
      <c r="F591" s="17"/>
      <c r="G591" s="17"/>
      <c r="H591"/>
    </row>
    <row r="592" spans="2:8" x14ac:dyDescent="0.25">
      <c r="B592" s="17"/>
      <c r="C592" s="17"/>
      <c r="D592" s="17"/>
      <c r="E592" s="17"/>
      <c r="F592" s="17"/>
      <c r="G592" s="17"/>
      <c r="H592"/>
    </row>
    <row r="593" spans="2:8" x14ac:dyDescent="0.25">
      <c r="B593" s="17"/>
      <c r="C593" s="17"/>
      <c r="D593" s="17"/>
      <c r="E593" s="17"/>
      <c r="F593" s="17"/>
      <c r="G593" s="17"/>
      <c r="H593"/>
    </row>
    <row r="594" spans="2:8" x14ac:dyDescent="0.25">
      <c r="B594" s="17"/>
      <c r="C594" s="17"/>
      <c r="D594" s="17"/>
      <c r="E594" s="17"/>
      <c r="F594" s="17"/>
      <c r="G594" s="17"/>
      <c r="H594"/>
    </row>
    <row r="595" spans="2:8" x14ac:dyDescent="0.25">
      <c r="B595" s="17"/>
      <c r="C595" s="17"/>
      <c r="D595" s="17"/>
      <c r="E595" s="17"/>
      <c r="F595" s="17"/>
      <c r="G595" s="17"/>
      <c r="H595"/>
    </row>
    <row r="596" spans="2:8" x14ac:dyDescent="0.25">
      <c r="B596" s="17"/>
      <c r="C596" s="17"/>
      <c r="D596" s="17"/>
      <c r="E596" s="17"/>
      <c r="F596" s="17"/>
      <c r="G596" s="17"/>
      <c r="H596"/>
    </row>
    <row r="597" spans="2:8" x14ac:dyDescent="0.25">
      <c r="B597" s="17"/>
      <c r="C597" s="17"/>
      <c r="D597" s="17"/>
      <c r="E597" s="17"/>
      <c r="F597" s="17"/>
      <c r="G597" s="17"/>
      <c r="H597"/>
    </row>
    <row r="598" spans="2:8" x14ac:dyDescent="0.25">
      <c r="B598" s="17"/>
      <c r="C598" s="17"/>
      <c r="D598" s="17"/>
      <c r="E598" s="17"/>
      <c r="F598" s="17"/>
      <c r="G598" s="17"/>
      <c r="H598"/>
    </row>
    <row r="599" spans="2:8" x14ac:dyDescent="0.25">
      <c r="B599" s="17"/>
      <c r="C599" s="17"/>
      <c r="D599" s="17"/>
      <c r="E599" s="17"/>
      <c r="F599" s="17"/>
      <c r="G599" s="17"/>
      <c r="H599"/>
    </row>
    <row r="600" spans="2:8" x14ac:dyDescent="0.25">
      <c r="B600" s="17"/>
      <c r="C600" s="17"/>
      <c r="D600" s="17"/>
      <c r="E600" s="17"/>
      <c r="F600" s="17"/>
      <c r="G600" s="17"/>
      <c r="H600"/>
    </row>
    <row r="601" spans="2:8" x14ac:dyDescent="0.25">
      <c r="B601" s="17"/>
      <c r="C601" s="17"/>
      <c r="D601" s="17"/>
      <c r="E601" s="17"/>
      <c r="F601" s="17"/>
      <c r="G601" s="17"/>
      <c r="H601"/>
    </row>
    <row r="602" spans="2:8" x14ac:dyDescent="0.25">
      <c r="B602" s="17"/>
      <c r="C602" s="17"/>
      <c r="D602" s="17"/>
      <c r="E602" s="17"/>
      <c r="F602" s="17"/>
      <c r="G602" s="17"/>
      <c r="H602"/>
    </row>
    <row r="603" spans="2:8" x14ac:dyDescent="0.25">
      <c r="B603" s="17"/>
      <c r="C603" s="17"/>
      <c r="D603" s="17"/>
      <c r="E603" s="17"/>
      <c r="F603" s="17"/>
      <c r="G603" s="17"/>
      <c r="H603"/>
    </row>
    <row r="604" spans="2:8" x14ac:dyDescent="0.25">
      <c r="B604" s="17"/>
      <c r="C604" s="17"/>
      <c r="D604" s="17"/>
      <c r="E604" s="17"/>
      <c r="F604" s="17"/>
      <c r="G604" s="17"/>
      <c r="H604"/>
    </row>
    <row r="605" spans="2:8" x14ac:dyDescent="0.25">
      <c r="B605" s="17"/>
      <c r="C605" s="17"/>
      <c r="D605" s="17"/>
      <c r="E605" s="17"/>
      <c r="F605" s="17"/>
      <c r="G605" s="17"/>
      <c r="H605"/>
    </row>
    <row r="606" spans="2:8" x14ac:dyDescent="0.25">
      <c r="B606" s="17"/>
      <c r="C606" s="17"/>
      <c r="D606" s="17"/>
      <c r="E606" s="17"/>
      <c r="F606" s="17"/>
      <c r="G606" s="17"/>
      <c r="H606"/>
    </row>
    <row r="607" spans="2:8" x14ac:dyDescent="0.25">
      <c r="B607" s="17"/>
      <c r="C607" s="17"/>
      <c r="D607" s="17"/>
      <c r="E607" s="17"/>
      <c r="F607" s="17"/>
      <c r="G607" s="17"/>
      <c r="H607"/>
    </row>
    <row r="608" spans="2:8" x14ac:dyDescent="0.25">
      <c r="B608" s="17"/>
      <c r="C608" s="17"/>
      <c r="D608" s="17"/>
      <c r="E608" s="17"/>
      <c r="F608" s="17"/>
      <c r="G608" s="17"/>
      <c r="H608"/>
    </row>
    <row r="609" spans="2:8" x14ac:dyDescent="0.25">
      <c r="B609" s="17"/>
      <c r="C609" s="17"/>
      <c r="D609" s="17"/>
      <c r="E609" s="17"/>
      <c r="F609" s="17"/>
      <c r="G609" s="17"/>
      <c r="H609"/>
    </row>
    <row r="610" spans="2:8" x14ac:dyDescent="0.25">
      <c r="B610" s="17"/>
      <c r="C610" s="17"/>
      <c r="D610" s="17"/>
      <c r="E610" s="17"/>
      <c r="F610" s="17"/>
      <c r="G610" s="17"/>
      <c r="H610"/>
    </row>
    <row r="611" spans="2:8" x14ac:dyDescent="0.25">
      <c r="B611" s="17"/>
      <c r="C611" s="17"/>
      <c r="D611" s="17"/>
      <c r="E611" s="17"/>
      <c r="F611" s="17"/>
      <c r="G611" s="17"/>
      <c r="H611"/>
    </row>
    <row r="612" spans="2:8" x14ac:dyDescent="0.25">
      <c r="B612" s="17"/>
      <c r="C612" s="17"/>
      <c r="D612" s="17"/>
      <c r="E612" s="17"/>
      <c r="F612" s="17"/>
      <c r="G612" s="17"/>
      <c r="H612"/>
    </row>
    <row r="613" spans="2:8" x14ac:dyDescent="0.25">
      <c r="B613" s="17"/>
      <c r="C613" s="17"/>
      <c r="D613" s="17"/>
      <c r="E613" s="17"/>
      <c r="F613" s="17"/>
      <c r="G613" s="17"/>
      <c r="H613"/>
    </row>
    <row r="614" spans="2:8" x14ac:dyDescent="0.25">
      <c r="B614" s="17"/>
      <c r="C614" s="17"/>
      <c r="D614" s="17"/>
      <c r="E614" s="17"/>
      <c r="F614" s="17"/>
      <c r="G614" s="17"/>
      <c r="H614"/>
    </row>
    <row r="615" spans="2:8" x14ac:dyDescent="0.25">
      <c r="B615" s="17"/>
      <c r="C615" s="17"/>
      <c r="D615" s="17"/>
      <c r="E615" s="17"/>
      <c r="F615" s="17"/>
      <c r="G615" s="17"/>
      <c r="H615"/>
    </row>
    <row r="616" spans="2:8" x14ac:dyDescent="0.25">
      <c r="B616" s="17"/>
      <c r="C616" s="17"/>
      <c r="D616" s="17"/>
      <c r="E616" s="17"/>
      <c r="F616" s="17"/>
      <c r="G616" s="17"/>
      <c r="H616"/>
    </row>
    <row r="617" spans="2:8" x14ac:dyDescent="0.25">
      <c r="B617" s="17"/>
      <c r="C617" s="17"/>
      <c r="D617" s="17"/>
      <c r="E617" s="17"/>
      <c r="F617" s="17"/>
      <c r="G617" s="17"/>
      <c r="H617"/>
    </row>
    <row r="618" spans="2:8" x14ac:dyDescent="0.25">
      <c r="B618" s="17"/>
      <c r="C618" s="17"/>
      <c r="D618" s="17"/>
      <c r="E618" s="17"/>
      <c r="F618" s="17"/>
      <c r="G618" s="17"/>
      <c r="H618"/>
    </row>
    <row r="619" spans="2:8" x14ac:dyDescent="0.25">
      <c r="B619" s="17"/>
      <c r="C619" s="17"/>
      <c r="D619" s="17"/>
      <c r="E619" s="17"/>
      <c r="F619" s="17"/>
      <c r="G619" s="17"/>
      <c r="H619"/>
    </row>
    <row r="620" spans="2:8" x14ac:dyDescent="0.25">
      <c r="B620" s="17"/>
      <c r="C620" s="17"/>
      <c r="D620" s="17"/>
      <c r="E620" s="17"/>
      <c r="F620" s="17"/>
      <c r="G620" s="17"/>
      <c r="H620"/>
    </row>
    <row r="621" spans="2:8" x14ac:dyDescent="0.25">
      <c r="B621" s="17"/>
      <c r="C621" s="17"/>
      <c r="D621" s="17"/>
      <c r="E621" s="17"/>
      <c r="F621" s="17"/>
      <c r="G621" s="17"/>
      <c r="H621"/>
    </row>
    <row r="622" spans="2:8" x14ac:dyDescent="0.25">
      <c r="B622" s="17"/>
      <c r="C622" s="17"/>
      <c r="D622" s="17"/>
      <c r="E622" s="17"/>
      <c r="F622" s="17"/>
      <c r="G622" s="17"/>
      <c r="H622"/>
    </row>
    <row r="623" spans="2:8" x14ac:dyDescent="0.25">
      <c r="B623" s="17"/>
      <c r="C623" s="17"/>
      <c r="D623" s="17"/>
      <c r="E623" s="17"/>
      <c r="F623" s="17"/>
      <c r="G623" s="17"/>
      <c r="H623"/>
    </row>
    <row r="624" spans="2:8" x14ac:dyDescent="0.25">
      <c r="B624" s="17"/>
      <c r="C624" s="17"/>
      <c r="D624" s="17"/>
      <c r="E624" s="17"/>
      <c r="F624" s="17"/>
      <c r="G624" s="17"/>
      <c r="H624"/>
    </row>
    <row r="625" spans="2:8" x14ac:dyDescent="0.25">
      <c r="B625" s="17"/>
      <c r="C625" s="17"/>
      <c r="D625" s="17"/>
      <c r="E625" s="17"/>
      <c r="F625" s="17"/>
      <c r="G625" s="17"/>
      <c r="H625"/>
    </row>
    <row r="626" spans="2:8" x14ac:dyDescent="0.25">
      <c r="B626" s="17"/>
      <c r="C626" s="17"/>
      <c r="D626" s="17"/>
      <c r="E626" s="17"/>
      <c r="F626" s="17"/>
      <c r="G626" s="17"/>
      <c r="H626"/>
    </row>
    <row r="627" spans="2:8" x14ac:dyDescent="0.25">
      <c r="B627" s="17"/>
      <c r="C627" s="17"/>
      <c r="D627" s="17"/>
      <c r="E627" s="17"/>
      <c r="F627" s="17"/>
      <c r="G627" s="17"/>
      <c r="H627"/>
    </row>
    <row r="628" spans="2:8" x14ac:dyDescent="0.25">
      <c r="B628" s="17"/>
      <c r="C628" s="17"/>
      <c r="D628" s="17"/>
      <c r="E628" s="17"/>
      <c r="F628" s="17"/>
      <c r="G628" s="17"/>
      <c r="H628"/>
    </row>
    <row r="629" spans="2:8" x14ac:dyDescent="0.25">
      <c r="B629" s="17"/>
      <c r="C629" s="17"/>
      <c r="D629" s="17"/>
      <c r="E629" s="17"/>
      <c r="F629" s="17"/>
      <c r="G629" s="17"/>
      <c r="H629"/>
    </row>
    <row r="630" spans="2:8" x14ac:dyDescent="0.25">
      <c r="B630" s="17"/>
      <c r="C630" s="17"/>
      <c r="D630" s="17"/>
      <c r="E630" s="17"/>
      <c r="F630" s="17"/>
      <c r="G630" s="17"/>
      <c r="H630"/>
    </row>
    <row r="631" spans="2:8" x14ac:dyDescent="0.25">
      <c r="B631" s="17"/>
      <c r="C631" s="17"/>
      <c r="D631" s="17"/>
      <c r="E631" s="17"/>
      <c r="F631" s="17"/>
      <c r="G631" s="17"/>
      <c r="H631"/>
    </row>
    <row r="632" spans="2:8" x14ac:dyDescent="0.25">
      <c r="B632" s="17"/>
      <c r="C632" s="17"/>
      <c r="D632" s="17"/>
      <c r="E632" s="17"/>
      <c r="F632" s="17"/>
      <c r="G632" s="17"/>
      <c r="H632"/>
    </row>
    <row r="633" spans="2:8" x14ac:dyDescent="0.25">
      <c r="B633" s="17"/>
      <c r="C633" s="17"/>
      <c r="D633" s="17"/>
      <c r="E633" s="17"/>
      <c r="F633" s="17"/>
      <c r="G633" s="17"/>
      <c r="H633"/>
    </row>
    <row r="634" spans="2:8" x14ac:dyDescent="0.25">
      <c r="B634" s="17"/>
      <c r="C634" s="17"/>
      <c r="D634" s="17"/>
      <c r="E634" s="17"/>
      <c r="F634" s="17"/>
      <c r="G634" s="17"/>
      <c r="H634"/>
    </row>
    <row r="635" spans="2:8" x14ac:dyDescent="0.25">
      <c r="B635" s="17"/>
      <c r="C635" s="17"/>
      <c r="D635" s="17"/>
      <c r="E635" s="17"/>
      <c r="F635" s="17"/>
      <c r="G635" s="17"/>
      <c r="H635"/>
    </row>
    <row r="636" spans="2:8" x14ac:dyDescent="0.25">
      <c r="B636" s="17"/>
      <c r="C636" s="17"/>
      <c r="D636" s="17"/>
      <c r="E636" s="17"/>
      <c r="F636" s="17"/>
      <c r="G636" s="17"/>
      <c r="H636"/>
    </row>
    <row r="637" spans="2:8" x14ac:dyDescent="0.25">
      <c r="B637" s="17"/>
      <c r="C637" s="17"/>
      <c r="D637" s="17"/>
      <c r="E637" s="17"/>
      <c r="F637" s="17"/>
      <c r="G637" s="17"/>
      <c r="H637"/>
    </row>
    <row r="638" spans="2:8" x14ac:dyDescent="0.25">
      <c r="B638" s="17"/>
      <c r="C638" s="17"/>
      <c r="D638" s="17"/>
      <c r="E638" s="17"/>
      <c r="F638" s="17"/>
      <c r="G638" s="17"/>
      <c r="H638"/>
    </row>
    <row r="639" spans="2:8" x14ac:dyDescent="0.25">
      <c r="B639" s="17"/>
      <c r="C639" s="17"/>
      <c r="D639" s="17"/>
      <c r="E639" s="17"/>
      <c r="F639" s="17"/>
      <c r="G639" s="17"/>
      <c r="H639"/>
    </row>
    <row r="640" spans="2:8" x14ac:dyDescent="0.25">
      <c r="B640" s="17"/>
      <c r="C640" s="17"/>
      <c r="D640" s="17"/>
      <c r="E640" s="17"/>
      <c r="F640" s="17"/>
      <c r="G640" s="17"/>
      <c r="H640"/>
    </row>
    <row r="641" spans="2:8" x14ac:dyDescent="0.25">
      <c r="B641" s="17"/>
      <c r="C641" s="17"/>
      <c r="D641" s="17"/>
      <c r="E641" s="17"/>
      <c r="F641" s="17"/>
      <c r="G641" s="17"/>
      <c r="H641"/>
    </row>
    <row r="642" spans="2:8" x14ac:dyDescent="0.25">
      <c r="B642" s="17"/>
      <c r="C642" s="17"/>
      <c r="D642" s="17"/>
      <c r="E642" s="17"/>
      <c r="F642" s="17"/>
      <c r="G642" s="17"/>
      <c r="H642"/>
    </row>
    <row r="643" spans="2:8" x14ac:dyDescent="0.25">
      <c r="B643" s="17"/>
      <c r="C643" s="17"/>
      <c r="D643" s="17"/>
      <c r="E643" s="17"/>
      <c r="F643" s="17"/>
      <c r="G643" s="17"/>
      <c r="H643"/>
    </row>
    <row r="644" spans="2:8" x14ac:dyDescent="0.25">
      <c r="B644" s="17"/>
      <c r="C644" s="17"/>
      <c r="D644" s="17"/>
      <c r="E644" s="17"/>
      <c r="F644" s="17"/>
      <c r="G644" s="17"/>
      <c r="H644"/>
    </row>
    <row r="645" spans="2:8" x14ac:dyDescent="0.25">
      <c r="B645" s="17"/>
      <c r="C645" s="17"/>
      <c r="D645" s="17"/>
      <c r="E645" s="17"/>
      <c r="F645" s="17"/>
      <c r="G645" s="17"/>
      <c r="H645"/>
    </row>
    <row r="646" spans="2:8" x14ac:dyDescent="0.25">
      <c r="B646" s="17"/>
      <c r="C646" s="17"/>
      <c r="D646" s="17"/>
      <c r="E646" s="17"/>
      <c r="F646" s="17"/>
      <c r="G646" s="17"/>
      <c r="H646"/>
    </row>
    <row r="647" spans="2:8" x14ac:dyDescent="0.25">
      <c r="B647" s="17"/>
      <c r="C647" s="17"/>
      <c r="D647" s="17"/>
      <c r="E647" s="17"/>
      <c r="F647" s="17"/>
      <c r="G647" s="17"/>
      <c r="H647"/>
    </row>
    <row r="648" spans="2:8" x14ac:dyDescent="0.25">
      <c r="B648" s="17"/>
      <c r="C648" s="17"/>
      <c r="D648" s="17"/>
      <c r="E648" s="17"/>
      <c r="F648" s="17"/>
      <c r="G648" s="17"/>
      <c r="H648"/>
    </row>
    <row r="649" spans="2:8" x14ac:dyDescent="0.25">
      <c r="B649" s="17"/>
      <c r="C649" s="17"/>
      <c r="D649" s="17"/>
      <c r="E649" s="17"/>
      <c r="F649" s="17"/>
      <c r="G649" s="17"/>
      <c r="H649"/>
    </row>
    <row r="650" spans="2:8" x14ac:dyDescent="0.25">
      <c r="B650" s="17"/>
      <c r="C650" s="17"/>
      <c r="D650" s="17"/>
      <c r="E650" s="17"/>
      <c r="F650" s="17"/>
      <c r="G650" s="17"/>
      <c r="H650"/>
    </row>
    <row r="651" spans="2:8" x14ac:dyDescent="0.25">
      <c r="B651" s="17"/>
      <c r="C651" s="17"/>
      <c r="D651" s="17"/>
      <c r="E651" s="17"/>
      <c r="F651" s="17"/>
      <c r="G651" s="17"/>
      <c r="H651"/>
    </row>
    <row r="652" spans="2:8" x14ac:dyDescent="0.25">
      <c r="B652" s="17"/>
      <c r="C652" s="17"/>
      <c r="D652" s="17"/>
      <c r="E652" s="17"/>
      <c r="F652" s="17"/>
      <c r="G652" s="17"/>
      <c r="H652"/>
    </row>
    <row r="653" spans="2:8" x14ac:dyDescent="0.25">
      <c r="B653" s="17"/>
      <c r="C653" s="17"/>
      <c r="D653" s="17"/>
      <c r="E653" s="17"/>
      <c r="F653" s="17"/>
      <c r="G653" s="17"/>
      <c r="H653"/>
    </row>
    <row r="654" spans="2:8" x14ac:dyDescent="0.25">
      <c r="B654" s="17"/>
      <c r="C654" s="17"/>
      <c r="D654" s="17"/>
      <c r="E654" s="17"/>
      <c r="F654" s="17"/>
      <c r="G654" s="17"/>
      <c r="H654"/>
    </row>
    <row r="655" spans="2:8" x14ac:dyDescent="0.25">
      <c r="B655" s="17"/>
      <c r="C655" s="17"/>
      <c r="D655" s="17"/>
      <c r="E655" s="17"/>
      <c r="F655" s="17"/>
      <c r="G655" s="17"/>
      <c r="H655"/>
    </row>
    <row r="656" spans="2:8" x14ac:dyDescent="0.25">
      <c r="B656" s="17"/>
      <c r="C656" s="17"/>
      <c r="D656" s="17"/>
      <c r="E656" s="17"/>
      <c r="F656" s="17"/>
      <c r="G656" s="17"/>
      <c r="H656"/>
    </row>
  </sheetData>
  <pageMargins left="0.25" right="0.25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3</vt:i4>
      </vt:variant>
    </vt:vector>
  </HeadingPairs>
  <TitlesOfParts>
    <vt:vector size="18" baseType="lpstr">
      <vt:lpstr>config</vt:lpstr>
      <vt:lpstr>copy</vt:lpstr>
      <vt:lpstr>dados-candidato</vt:lpstr>
      <vt:lpstr>dados-foto</vt:lpstr>
      <vt:lpstr>dados-votos</vt:lpstr>
      <vt:lpstr>dados-eleitorado</vt:lpstr>
      <vt:lpstr>Resultado</vt:lpstr>
      <vt:lpstr>Municipio</vt:lpstr>
      <vt:lpstr>Zona-Eleitoral</vt:lpstr>
      <vt:lpstr>Bairro</vt:lpstr>
      <vt:lpstr>Local-Votação</vt:lpstr>
      <vt:lpstr>Região</vt:lpstr>
      <vt:lpstr>Eleitorado</vt:lpstr>
      <vt:lpstr>CAD-REGIOES</vt:lpstr>
      <vt:lpstr>FONTE</vt:lpstr>
      <vt:lpstr>dados</vt:lpstr>
      <vt:lpstr>dadoseleitoral</vt:lpstr>
      <vt:lpstr>REGIOES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Mota</dc:creator>
  <cp:lastModifiedBy>Andre Mota</cp:lastModifiedBy>
  <cp:lastPrinted>2022-08-25T19:30:28Z</cp:lastPrinted>
  <dcterms:created xsi:type="dcterms:W3CDTF">2022-03-19T12:19:44Z</dcterms:created>
  <dcterms:modified xsi:type="dcterms:W3CDTF">2022-09-02T06:03:09Z</dcterms:modified>
</cp:coreProperties>
</file>